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825" activeTab="0"/>
  </bookViews>
  <sheets>
    <sheet name="ÍNDICE " sheetId="1" r:id="rId1"/>
    <sheet name="P1" sheetId="2" r:id="rId2"/>
    <sheet name="1.1 a 1.3 TOTALES" sheetId="3" r:id="rId3"/>
    <sheet name="1.4 a 1.6 RAMAS" sheetId="4" r:id="rId4"/>
    <sheet name="1.7 TITULACION" sheetId="5" r:id="rId5"/>
    <sheet name="P2" sheetId="6" r:id="rId6"/>
    <sheet name="2.1 CCAA" sheetId="7" r:id="rId7"/>
    <sheet name="2.2 CCAA" sheetId="8" r:id="rId8"/>
    <sheet name="2.3 CCAA" sheetId="9" r:id="rId9"/>
    <sheet name="P3" sheetId="10" r:id="rId10"/>
    <sheet name="P3A" sheetId="11" r:id="rId11"/>
    <sheet name="3.A.1 PUBLICAS" sheetId="12" r:id="rId12"/>
    <sheet name="3.A.2 PUBLICAS" sheetId="13" r:id="rId13"/>
    <sheet name="3.A.3 PUBLICAS" sheetId="14" r:id="rId14"/>
    <sheet name="P3B" sheetId="15" r:id="rId15"/>
    <sheet name="3.B.1 PRIVADAS" sheetId="16" r:id="rId16"/>
    <sheet name="3.B.2 PRIVADAS" sheetId="17" r:id="rId17"/>
    <sheet name="3.B.3 PRIVADAS" sheetId="18" r:id="rId18"/>
  </sheets>
  <definedNames>
    <definedName name="_xlnm.Print_Area" localSheetId="17">'3.B.3 PRIVADAS'!$A$1:$L$42</definedName>
    <definedName name="_xlnm.Print_Area" localSheetId="0">'ÍNDICE '!$A$1:$B$35</definedName>
    <definedName name="_xlnm.Print_Titles" localSheetId="4">'1.7 TITULACION'!$3:$5</definedName>
  </definedNames>
  <calcPr fullCalcOnLoad="1"/>
</workbook>
</file>

<file path=xl/sharedStrings.xml><?xml version="1.0" encoding="utf-8"?>
<sst xmlns="http://schemas.openxmlformats.org/spreadsheetml/2006/main" count="1015" uniqueCount="273">
  <si>
    <t>Nacional de Educación a Distancia (UNED)</t>
  </si>
  <si>
    <t>A Coruña</t>
  </si>
  <si>
    <t>Alcalá</t>
  </si>
  <si>
    <t>Alicante</t>
  </si>
  <si>
    <t>Almería</t>
  </si>
  <si>
    <t>Autónoma de Barcelona</t>
  </si>
  <si>
    <t>Autónoma de Madrid</t>
  </si>
  <si>
    <t>Barcelona</t>
  </si>
  <si>
    <t>Burgos</t>
  </si>
  <si>
    <t>Cádiz</t>
  </si>
  <si>
    <t>Cantabria</t>
  </si>
  <si>
    <t>Carlos III de Madrid</t>
  </si>
  <si>
    <t>Castilla - La Mancha</t>
  </si>
  <si>
    <t>Córdoba</t>
  </si>
  <si>
    <t>Extremadura</t>
  </si>
  <si>
    <t>Girona</t>
  </si>
  <si>
    <t>Huelva</t>
  </si>
  <si>
    <t>Illes Balears</t>
  </si>
  <si>
    <t>Jaén</t>
  </si>
  <si>
    <t>Jaume I de Castellón</t>
  </si>
  <si>
    <t>La Laguna</t>
  </si>
  <si>
    <t>La Rioja</t>
  </si>
  <si>
    <t>Las Palmas de Gran Canaria</t>
  </si>
  <si>
    <t>León</t>
  </si>
  <si>
    <t>Lleida</t>
  </si>
  <si>
    <t>Málaga</t>
  </si>
  <si>
    <t>Miguel Hernández de Elche</t>
  </si>
  <si>
    <t>Murcia</t>
  </si>
  <si>
    <t>Oviedo</t>
  </si>
  <si>
    <t>Pablo de Olavide</t>
  </si>
  <si>
    <t>Politécnica de Cartagena</t>
  </si>
  <si>
    <t>Politécnica de Catalunya</t>
  </si>
  <si>
    <t>Politécnica de Madrid</t>
  </si>
  <si>
    <t>Politécnica de Valencia</t>
  </si>
  <si>
    <t>Pompeu Fabra</t>
  </si>
  <si>
    <t>Rey Juan Carlos</t>
  </si>
  <si>
    <t>Rovira i Virgili</t>
  </si>
  <si>
    <t>Salamanca</t>
  </si>
  <si>
    <t>Santiago de Compostela</t>
  </si>
  <si>
    <t>Sevilla</t>
  </si>
  <si>
    <t>Valencia Estudi General</t>
  </si>
  <si>
    <t>Vigo</t>
  </si>
  <si>
    <t>Zaragoza</t>
  </si>
  <si>
    <t>-</t>
  </si>
  <si>
    <t>Alfonso X El Sabio</t>
  </si>
  <si>
    <t>Antonio de Nebrija</t>
  </si>
  <si>
    <t>Camilo José Cela</t>
  </si>
  <si>
    <t>Cardenal Herrera Ceu</t>
  </si>
  <si>
    <t>Católica de Valencia San Vicente Mártir</t>
  </si>
  <si>
    <t>Deusto</t>
  </si>
  <si>
    <t>Europea de Madrid</t>
  </si>
  <si>
    <t>Internacional de Catalunya</t>
  </si>
  <si>
    <t>Mondragón Unibertsitatea</t>
  </si>
  <si>
    <t>Pontificia de Comillas</t>
  </si>
  <si>
    <t>Ramón Llull</t>
  </si>
  <si>
    <t>San Pablo Ceu</t>
  </si>
  <si>
    <t>Total U. Públicas</t>
  </si>
  <si>
    <t>Total</t>
  </si>
  <si>
    <t>Hombres</t>
  </si>
  <si>
    <t>Mujeres</t>
  </si>
  <si>
    <t>1. DISTRIBUCIÓN ESTATAL</t>
  </si>
  <si>
    <t>Tabla 1.1</t>
  </si>
  <si>
    <t>Tabla 1.2</t>
  </si>
  <si>
    <t>Tabla 1.3</t>
  </si>
  <si>
    <t>2. DISTRIBUCIÓN POR COMUNIDADES AUTÓNOMAS</t>
  </si>
  <si>
    <t>Tabla 2.1</t>
  </si>
  <si>
    <t>Tabla 2.2</t>
  </si>
  <si>
    <t>Tabla 2.3</t>
  </si>
  <si>
    <t>3. DISTRIBUCIÓN POR UNIVERSIDADES</t>
  </si>
  <si>
    <t xml:space="preserve">    3.A. UNIVERSIDADES PÚBLICAS</t>
  </si>
  <si>
    <t xml:space="preserve">    3.B. UNIVERSIDADES PRIVADAS</t>
  </si>
  <si>
    <t>ESTADÍSTICA DE TESIS DOCTORALES                              AÑO 2008</t>
  </si>
  <si>
    <t>3. DISTRIBUCIÓN POR UNIVERSIDAD</t>
  </si>
  <si>
    <t>De 30 a 34 años</t>
  </si>
  <si>
    <t>De 35 a 39 años</t>
  </si>
  <si>
    <t>Más de 45 años</t>
  </si>
  <si>
    <t>U. Públicas Presenciales</t>
  </si>
  <si>
    <t>U. Públicas No presenciales</t>
  </si>
  <si>
    <t>U. Privadas Presenciales</t>
  </si>
  <si>
    <t>U. Privadas No Presenciales</t>
  </si>
  <si>
    <t>Total U. Privadas</t>
  </si>
  <si>
    <t>Total extranjeros</t>
  </si>
  <si>
    <t>Resto de Europa</t>
  </si>
  <si>
    <t>UE-27</t>
  </si>
  <si>
    <t>EEUU y Canadá</t>
  </si>
  <si>
    <t>América latina y Caribe</t>
  </si>
  <si>
    <t>Norte de África</t>
  </si>
  <si>
    <t>Resto de África</t>
  </si>
  <si>
    <t>Asia y Oceanía</t>
  </si>
  <si>
    <t xml:space="preserve">    Total de tesis doctorales aprobadas por universidad y sexo</t>
  </si>
  <si>
    <t xml:space="preserve">    Total de tesis doctorales aprobadas por universidad y grupos de edad</t>
  </si>
  <si>
    <t>Tabla 3.A.1</t>
  </si>
  <si>
    <t>Tabla 3.A.2</t>
  </si>
  <si>
    <t>Tabla 3.A.3</t>
  </si>
  <si>
    <t xml:space="preserve">    Total de tesis doctorales aprobadas por universidad y región de procedencia</t>
  </si>
  <si>
    <t>3.A UNIVERSIDADES PÚBLICAS</t>
  </si>
  <si>
    <t>P3.B</t>
  </si>
  <si>
    <t>P3.A</t>
  </si>
  <si>
    <t>P3</t>
  </si>
  <si>
    <t>Tabla 3.B.1</t>
  </si>
  <si>
    <t>Tabla 3.B.2</t>
  </si>
  <si>
    <t>Tabla 3.B.3</t>
  </si>
  <si>
    <t>P1</t>
  </si>
  <si>
    <t>U. Presenciales</t>
  </si>
  <si>
    <t>U. No Presenciales</t>
  </si>
  <si>
    <t>Universidades Públicas</t>
  </si>
  <si>
    <t>Universidades Privadas</t>
  </si>
  <si>
    <t>De 25 a 29 años</t>
  </si>
  <si>
    <t>%</t>
  </si>
  <si>
    <t>% mujeres</t>
  </si>
  <si>
    <t>Ciencias de la Salud</t>
  </si>
  <si>
    <t>Andalucía</t>
  </si>
  <si>
    <t>Aragón</t>
  </si>
  <si>
    <t>Asturias (Principado de)</t>
  </si>
  <si>
    <t>Balears (Illes)</t>
  </si>
  <si>
    <t>Canarias</t>
  </si>
  <si>
    <t>Castilla y León</t>
  </si>
  <si>
    <t>Castilla-La Mancha</t>
  </si>
  <si>
    <t>Cataluña</t>
  </si>
  <si>
    <t>Comunitat  Valenciana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</si>
  <si>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</si>
  <si>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</si>
  <si>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</si>
  <si>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</si>
  <si>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</si>
  <si>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</si>
  <si>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    Tesis doctorales aprobadas tipo de universidad y sexo</t>
  </si>
  <si>
    <t xml:space="preserve">    Tesis doctorales aprobadas por tipo de universidad y grupos de edad</t>
  </si>
  <si>
    <t xml:space="preserve">    Tesis doctorales aprobadas por tipo de universidad y región de procedencia</t>
  </si>
  <si>
    <t>P2</t>
  </si>
  <si>
    <t>Tabla 1.4</t>
  </si>
  <si>
    <t>Tabla 1.5</t>
  </si>
  <si>
    <t>Tabla 1.6</t>
  </si>
  <si>
    <t xml:space="preserve">     Tesis doctorales aprobadas por tipo de universidad y sexo</t>
  </si>
  <si>
    <t xml:space="preserve">     Tesis doctorales aprobadas por tipo de universidad y grupos de edad</t>
  </si>
  <si>
    <t xml:space="preserve">     Tesis doctorales aprobadas por tipo de universidad y región de procedencia</t>
  </si>
  <si>
    <t xml:space="preserve">     Tesis doctorales aprobadas por ramas de enseñanza asociadas a su contenido. Totales</t>
  </si>
  <si>
    <t xml:space="preserve">     Tesis doctorales aprobadas por ramas de enseñanza asociadas a su contenido. Hombres</t>
  </si>
  <si>
    <t xml:space="preserve">     Tesis doctorales aprobadas por ramas de enseñanza asociadas a su contenido. Mujeres</t>
  </si>
  <si>
    <t>Tabla 1.7</t>
  </si>
  <si>
    <t xml:space="preserve">     Tesis doctorales aprobadas por titulación de acceso. Comparación con matriculados y graduados</t>
  </si>
  <si>
    <t>Licenciado en Biología</t>
  </si>
  <si>
    <t>Licenciado en Medicina</t>
  </si>
  <si>
    <t>Licenciado en Química</t>
  </si>
  <si>
    <t>Licenciado en Física</t>
  </si>
  <si>
    <t>Licenciado en Derecho</t>
  </si>
  <si>
    <t>Licenciado en Psicología</t>
  </si>
  <si>
    <t>Licenciado en Farmacia</t>
  </si>
  <si>
    <t>Ingeniero en Informática</t>
  </si>
  <si>
    <t>Licenciado en Bioquímica</t>
  </si>
  <si>
    <t>Ingeniero Industrial</t>
  </si>
  <si>
    <t>Licenciado en Economía</t>
  </si>
  <si>
    <t>Licenciado en Filosofía</t>
  </si>
  <si>
    <t>Ingeniero de Telecomunicación</t>
  </si>
  <si>
    <t>Licenciado en Historia</t>
  </si>
  <si>
    <t>Ingeniero Agrónomo</t>
  </si>
  <si>
    <t>Ingeniero Químico</t>
  </si>
  <si>
    <t>Licenciado en Matemáticas</t>
  </si>
  <si>
    <t>Licenciado en Pedagogía</t>
  </si>
  <si>
    <t>Licenciado en Filología Hispánica</t>
  </si>
  <si>
    <t>Licenciado en Veterinaria</t>
  </si>
  <si>
    <t>Licenciado en Administración y Dirección de Empresas</t>
  </si>
  <si>
    <t>Licenciado en Ciencias de la Actividad Física y del Deporte</t>
  </si>
  <si>
    <t>Licenciado en Sociología</t>
  </si>
  <si>
    <t>Licenciado en Filología Inglesa</t>
  </si>
  <si>
    <t>Licenciado en Bellas Artes</t>
  </si>
  <si>
    <t>Licenciado en Ciencias Ambientales</t>
  </si>
  <si>
    <t>Licenciado en Periodismo</t>
  </si>
  <si>
    <t>Arquitecto</t>
  </si>
  <si>
    <t>Ingeniero en Electrónica</t>
  </si>
  <si>
    <t>Licenciado en Ciencia y Tecnología de los Alimentos</t>
  </si>
  <si>
    <t>Licenciado en Ciencias del Mar</t>
  </si>
  <si>
    <t>Licenciado en Odontología</t>
  </si>
  <si>
    <t>Licenciado en Geología</t>
  </si>
  <si>
    <t>Licenciado en Antropología Social y Cultural</t>
  </si>
  <si>
    <t>Licenciado en Ciencias Políticas y de la Administración</t>
  </si>
  <si>
    <t>Licenciado en Geografía</t>
  </si>
  <si>
    <t>Licenciado en Psicopedagogía</t>
  </si>
  <si>
    <t>Licenciado en Historia del Arte</t>
  </si>
  <si>
    <t>Ingeniero de Caminos, Canales y Puertos</t>
  </si>
  <si>
    <t>Ingeniero de Montes</t>
  </si>
  <si>
    <t>Licenciado en Humanidades</t>
  </si>
  <si>
    <t>Licenciado en Comunicación Audiovisual</t>
  </si>
  <si>
    <t>Licenciado en Filología Clásica</t>
  </si>
  <si>
    <t>Licenciado en Traducción e Interpretación</t>
  </si>
  <si>
    <t>Ingeniero de Organización Industrial</t>
  </si>
  <si>
    <t>Licenciado en Filología Catalana</t>
  </si>
  <si>
    <t>Licenciado en Documentación</t>
  </si>
  <si>
    <t>Ingeniero en Automática y Electrónica Industrial</t>
  </si>
  <si>
    <t>Ingeniero de Materiales</t>
  </si>
  <si>
    <t>Licenciado en Filología Francesa</t>
  </si>
  <si>
    <t>Licenciado en Filología Alemana</t>
  </si>
  <si>
    <t>Licenciado en Historia y Ciencias de la Música</t>
  </si>
  <si>
    <t>Licenciado en Biotecnología</t>
  </si>
  <si>
    <t>Ingeniero en Geodesia y Cartografía</t>
  </si>
  <si>
    <t>Ingeniero Geólogo</t>
  </si>
  <si>
    <t>Licenciado en Ciencias y Técnicas Estadísticas</t>
  </si>
  <si>
    <t>Ingeniero Aeronáutico</t>
  </si>
  <si>
    <t>Ingeniero de Minas</t>
  </si>
  <si>
    <t>Ingeniero Naval y Oceánico</t>
  </si>
  <si>
    <t>Licenciado en Investigación y Técnicas de Mercado</t>
  </si>
  <si>
    <t>Licenciado en Publicidad y Relaciones Públicas</t>
  </si>
  <si>
    <t>Licenciado en Máquinas Navales</t>
  </si>
  <si>
    <t>Licenciado en Filología Románica</t>
  </si>
  <si>
    <t>Licenciado en Lingüística</t>
  </si>
  <si>
    <t>Licenciado en Ciencias del Trabajo</t>
  </si>
  <si>
    <t>Licenciado en Filología Italiana</t>
  </si>
  <si>
    <t>Licenciado en Enología</t>
  </si>
  <si>
    <t>Licenciado en Filología Árabe</t>
  </si>
  <si>
    <t>Licenciado en Filología Hebrea</t>
  </si>
  <si>
    <t>Licenciado en Teoría de la Literatura y Literatura Comparada</t>
  </si>
  <si>
    <t>Licenciado en Radioelectrónica Naval</t>
  </si>
  <si>
    <t>Licenciado en Filología Eslava</t>
  </si>
  <si>
    <t>Licenciado en Filología Gallega</t>
  </si>
  <si>
    <t>Licenciado en Filología Vasca</t>
  </si>
  <si>
    <t>Licenciado en Ciencias Actuariales y Financieras</t>
  </si>
  <si>
    <t>Licenciado en Filología Portuguesa</t>
  </si>
  <si>
    <t>Licenciado en Náutica y Transporte Marítimo</t>
  </si>
  <si>
    <t>Licenciado en Estudios de Asia Oriental</t>
  </si>
  <si>
    <t>Licenciado en Criminología</t>
  </si>
  <si>
    <t>Curso 2007-08</t>
  </si>
  <si>
    <t>Año 2008</t>
  </si>
  <si>
    <t>2. DISTRIBUCIÓN POR COMUNIDAD AUTÓNOMA</t>
  </si>
  <si>
    <r>
      <t>Católica san Antonio</t>
    </r>
    <r>
      <rPr>
        <vertAlign val="superscript"/>
        <sz val="9"/>
        <color indexed="8"/>
        <rFont val="Arial"/>
        <family val="2"/>
      </rPr>
      <t>(1)</t>
    </r>
  </si>
  <si>
    <r>
      <t>Navarra</t>
    </r>
    <r>
      <rPr>
        <vertAlign val="superscript"/>
        <sz val="9"/>
        <color indexed="8"/>
        <rFont val="Arial"/>
        <family val="2"/>
      </rPr>
      <t>(1)</t>
    </r>
  </si>
  <si>
    <r>
      <t>Pontificia de Salamanca</t>
    </r>
    <r>
      <rPr>
        <vertAlign val="superscript"/>
        <sz val="9"/>
        <color indexed="8"/>
        <rFont val="Arial"/>
        <family val="2"/>
      </rPr>
      <t>(1)</t>
    </r>
  </si>
  <si>
    <t>De 40 a 45 años</t>
  </si>
  <si>
    <t>Cc. Sociales y Jurídicas</t>
  </si>
  <si>
    <t>Estudiantes Matriculados</t>
  </si>
  <si>
    <t>Estudiantes Graduados</t>
  </si>
  <si>
    <t>Extranjeros</t>
  </si>
  <si>
    <t>Humanidades</t>
  </si>
  <si>
    <t>Ciencias Experimentales</t>
  </si>
  <si>
    <t>Enseñanzas Técnicas</t>
  </si>
  <si>
    <t>Oberta de Catalunya (UOC)</t>
  </si>
  <si>
    <t>País Vasco/Euskal Herriko Unibertsitatea</t>
  </si>
  <si>
    <t>3.B UNIVERSIDADES PRIVADAS</t>
  </si>
  <si>
    <t>Tesis leídas</t>
  </si>
  <si>
    <t>% Respecto total</t>
  </si>
  <si>
    <t>2.2 Tesis doctorales leídas por grupos de edad</t>
  </si>
  <si>
    <t>2.3. Tesis doctorales leídas por región de procedencia</t>
  </si>
  <si>
    <t>3.A.1 Tesis doctorales leídas por sexo</t>
  </si>
  <si>
    <t>3.A.2 Tesis doctorales leídas por grupos de edad</t>
  </si>
  <si>
    <t>3.A.3 Tesis doctorales leídas por región de procedencia</t>
  </si>
  <si>
    <t>3.B.2 Número de tesis doctorales leídas por grupos de edad</t>
  </si>
  <si>
    <t>3.B.3 Número de tesis doctorales leídas por región de procedencia</t>
  </si>
  <si>
    <t>3.B.1 Número de tesis doctorales leídas por sexo</t>
  </si>
  <si>
    <r>
      <t>1.7 Tesis doctorales leídas según la titulación de acceso al doctorado, estudiantes matriculados y graduados en titulaciones de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y 2º ciclo. </t>
    </r>
    <r>
      <rPr>
        <sz val="10"/>
        <rFont val="Arial"/>
        <family val="2"/>
      </rPr>
      <t>(%)</t>
    </r>
  </si>
  <si>
    <t>2.1 Número de tesis doctorales leídas por sexo.</t>
  </si>
  <si>
    <t>Grupos de edad</t>
  </si>
  <si>
    <t>Sexo</t>
  </si>
  <si>
    <r>
      <t>Complutense de Madrid</t>
    </r>
    <r>
      <rPr>
        <vertAlign val="superscript"/>
        <sz val="9"/>
        <color indexed="8"/>
        <rFont val="Arial"/>
        <family val="2"/>
      </rPr>
      <t>(1)</t>
    </r>
  </si>
  <si>
    <r>
      <t>Granada</t>
    </r>
    <r>
      <rPr>
        <vertAlign val="superscript"/>
        <sz val="9"/>
        <color indexed="8"/>
        <rFont val="Arial"/>
        <family val="2"/>
      </rPr>
      <t>(1)</t>
    </r>
  </si>
  <si>
    <r>
      <t>Pública de Navarra</t>
    </r>
    <r>
      <rPr>
        <vertAlign val="superscript"/>
        <sz val="9"/>
        <color indexed="8"/>
        <rFont val="Arial"/>
        <family val="2"/>
      </rPr>
      <t>(1)</t>
    </r>
  </si>
  <si>
    <r>
      <t>Valladolid</t>
    </r>
    <r>
      <rPr>
        <vertAlign val="superscript"/>
        <sz val="9"/>
        <color indexed="8"/>
        <rFont val="Arial"/>
        <family val="2"/>
      </rPr>
      <t>(1)</t>
    </r>
  </si>
  <si>
    <t>(1) La distribución por región de procedencia se ha estimado en un porcentaje superior al 10% e inferior al 25%</t>
  </si>
  <si>
    <t>(1) La distribución por grupos de edad se ha estimado en un porcentaje superior al 10% e inferior al 25%</t>
  </si>
  <si>
    <t>(1) La distribución por sexo se ha estimado en un porcentaje superior al 10% e inferior al 25%</t>
  </si>
  <si>
    <r>
      <t>I.E. Universidad</t>
    </r>
    <r>
      <rPr>
        <vertAlign val="superscript"/>
        <sz val="9"/>
        <color indexed="8"/>
        <rFont val="Arial"/>
        <family val="2"/>
      </rPr>
      <t>(2)</t>
    </r>
  </si>
  <si>
    <r>
      <t>Vic</t>
    </r>
    <r>
      <rPr>
        <vertAlign val="superscript"/>
        <sz val="9"/>
        <color indexed="8"/>
        <rFont val="Arial"/>
        <family val="2"/>
      </rPr>
      <t>(2)</t>
    </r>
  </si>
  <si>
    <r>
      <t>Abat Oliba Ceu</t>
    </r>
    <r>
      <rPr>
        <vertAlign val="superscript"/>
        <sz val="9"/>
        <color indexed="8"/>
        <rFont val="Arial"/>
        <family val="2"/>
      </rPr>
      <t>(2)</t>
    </r>
  </si>
  <si>
    <t>(1) La distribución por sexo se ha estimado en un porcentaje superior al 10% e inferior al 40%</t>
  </si>
  <si>
    <t>(2) La distribución por sexo se ha estimado en un porcentaje superior al 40%</t>
  </si>
  <si>
    <t>(1) La distribución por región de procedencia se ha estimado en un porcentaje superior al 10% e inferior al 40%</t>
  </si>
  <si>
    <t>(2) La distribución por región de procedencia se ha estimado en un porcentaje superior al 40%</t>
  </si>
  <si>
    <t>(1) La distribución por grupos de edad se ha estimado en un porcentaje superior al 10% e inferior al 40%</t>
  </si>
  <si>
    <t>(2) La distribución por grupos de edad se ha estimado en un porcentaje superior al 40%</t>
  </si>
  <si>
    <t>1.1 Tesis doctorales leídas por tipo de universidad y sexo</t>
  </si>
  <si>
    <t>1.2 Tesis doctorales leídas por tipo de universidad y grupos de edad</t>
  </si>
  <si>
    <t>1.3 Tesis doctorales leídas por tipo de universidad y región de procedencia</t>
  </si>
  <si>
    <t>1.4 Tesis doctorales leídas por ramas de enseñanza asociadas a su contenido. Totales. (%)</t>
  </si>
  <si>
    <t>1.5 Tesis doctorales leídas por ramas de enseñanza asociadas a su contenido. Hombres. (%)</t>
  </si>
  <si>
    <t>1.6 Tesis doctorales leídas por ramas de enseñanza asociadas a su contenido. Mujeres. (%)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</si>
</sst>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.00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_-* #,##0\ _p_t_a_-;\-* #,##0\ _p_t_a_-;_-* &quot;-&quot;\ _p_t_a_-;_-@_-"/>
    <numFmt numFmtId="182" formatCode="_-* #,##0.00\ _p_t_a_-;\-* #,##0.00\ _p_t_a_-;_-* &quot;-&quot;??\ _p_t_a_-;_-@_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#,##0.0"/>
    <numFmt numFmtId="192" formatCode="#,##0.00\ &quot;Pta&quot;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_M_M_M"/>
    <numFmt numFmtId="198" formatCode="#,##0_M_M_M_M"/>
    <numFmt numFmtId="199" formatCode="0.0_M_M_M_M"/>
    <numFmt numFmtId="200" formatCode="0.0_M_M_M"/>
    <numFmt numFmtId="201" formatCode="#,##0_M_M"/>
    <numFmt numFmtId="202" formatCode="0.0_M_M"/>
    <numFmt numFmtId="203" formatCode="#,##0_M"/>
    <numFmt numFmtId="204" formatCode="0.0_M"/>
    <numFmt numFmtId="205" formatCode="[$€-2]\ #,##0.00_);[Red]\([$€-2]\ #,##0.00\)"/>
    <numFmt numFmtId="206" formatCode="0_M_M"/>
    <numFmt numFmtId="207" formatCode="0.0_M_M_M_M_M"/>
    <numFmt numFmtId="208" formatCode="#,##0_M_M_M_M_M"/>
    <numFmt numFmtId="209" formatCode="#,##0_M_M_M_M_M_M"/>
    <numFmt numFmtId="210" formatCode="0.0_M_M_M_M_M_M"/>
    <numFmt numFmtId="211" formatCode="@_M"/>
    <numFmt numFmtId="212" formatCode="[$-C0A]dddd\,\ dd&quot; de &quot;mmmm&quot; de &quot;yyyy"/>
    <numFmt numFmtId="213" formatCode="[$-F400]h:mm:ss\ AM/PM"/>
    <numFmt numFmtId="214" formatCode="#,##0;[Red]#,##0"/>
    <numFmt numFmtId="215" formatCode="0.0%"/>
  </numFmts>
  <fonts count="33">
    <font>
      <sz val="10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9"/>
      <name val="Arial"/>
      <family val="2"/>
    </font>
    <font>
      <u val="single"/>
      <sz val="9"/>
      <color indexed="48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16"/>
      <name val="Arial Black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0"/>
    </font>
    <font>
      <b/>
      <vertAlign val="superscript"/>
      <sz val="10"/>
      <name val="Arial"/>
      <family val="2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1"/>
      </left>
      <right style="thick">
        <color indexed="22"/>
      </right>
      <top style="thick">
        <color indexed="51"/>
      </top>
      <bottom style="thick">
        <color indexed="51"/>
      </bottom>
    </border>
    <border>
      <left style="thick">
        <color indexed="22"/>
      </left>
      <right style="thick">
        <color indexed="51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Border="0">
      <alignment horizontal="right" vertical="center" wrapText="1"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72" fontId="1" fillId="0" borderId="0" xfId="0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22" borderId="0" xfId="0" applyFont="1" applyFill="1" applyAlignment="1">
      <alignment/>
    </xf>
    <xf numFmtId="0" fontId="12" fillId="0" borderId="10" xfId="46" applyBorder="1" applyAlignment="1">
      <alignment/>
    </xf>
    <xf numFmtId="0" fontId="24" fillId="0" borderId="11" xfId="54" applyFont="1" applyFill="1" applyBorder="1" applyAlignment="1">
      <alignment horizontal="left" indent="1"/>
      <protection/>
    </xf>
    <xf numFmtId="0" fontId="25" fillId="0" borderId="10" xfId="46" applyFont="1" applyFill="1" applyBorder="1" applyAlignment="1" applyProtection="1">
      <alignment horizontal="left"/>
      <protection/>
    </xf>
    <xf numFmtId="0" fontId="26" fillId="0" borderId="11" xfId="54" applyFont="1" applyFill="1" applyBorder="1" applyAlignment="1">
      <alignment horizontal="left" indent="1"/>
      <protection/>
    </xf>
    <xf numFmtId="0" fontId="24" fillId="0" borderId="0" xfId="54" applyFont="1" applyFill="1" applyBorder="1" applyAlignment="1">
      <alignment horizontal="left" indent="1"/>
      <protection/>
    </xf>
    <xf numFmtId="0" fontId="0" fillId="0" borderId="0" xfId="0" applyFill="1" applyBorder="1" applyAlignment="1">
      <alignment/>
    </xf>
    <xf numFmtId="0" fontId="12" fillId="0" borderId="10" xfId="46" applyFill="1" applyBorder="1" applyAlignment="1">
      <alignment/>
    </xf>
    <xf numFmtId="0" fontId="0" fillId="22" borderId="0" xfId="0" applyFont="1" applyFill="1" applyAlignment="1">
      <alignment/>
    </xf>
    <xf numFmtId="0" fontId="26" fillId="0" borderId="10" xfId="54" applyFont="1" applyFill="1" applyBorder="1" applyAlignment="1">
      <alignment/>
      <protection/>
    </xf>
    <xf numFmtId="0" fontId="12" fillId="0" borderId="10" xfId="46" applyFill="1" applyBorder="1" applyAlignment="1" applyProtection="1">
      <alignment horizontal="left"/>
      <protection/>
    </xf>
    <xf numFmtId="0" fontId="24" fillId="0" borderId="11" xfId="54" applyFont="1" applyFill="1" applyBorder="1" applyAlignment="1">
      <alignment horizontal="left"/>
      <protection/>
    </xf>
    <xf numFmtId="0" fontId="24" fillId="0" borderId="11" xfId="54" applyFont="1" applyFill="1" applyBorder="1" applyAlignment="1">
      <alignment/>
      <protection/>
    </xf>
    <xf numFmtId="0" fontId="27" fillId="0" borderId="0" xfId="0" applyFont="1" applyAlignment="1">
      <alignment horizontal="left"/>
    </xf>
    <xf numFmtId="0" fontId="12" fillId="0" borderId="0" xfId="46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 horizontal="right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2" fontId="26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12" fillId="0" borderId="10" xfId="46" applyFont="1" applyFill="1" applyBorder="1" applyAlignment="1">
      <alignment/>
    </xf>
    <xf numFmtId="0" fontId="12" fillId="0" borderId="10" xfId="46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3" fillId="0" borderId="0" xfId="0" applyNumberFormat="1" applyFont="1" applyBorder="1" applyAlignment="1">
      <alignment horizontal="right" wrapText="1" indent="1"/>
    </xf>
    <xf numFmtId="215" fontId="3" fillId="0" borderId="0" xfId="0" applyNumberFormat="1" applyFont="1" applyBorder="1" applyAlignment="1">
      <alignment horizontal="right" wrapText="1" indent="1"/>
    </xf>
    <xf numFmtId="215" fontId="1" fillId="0" borderId="0" xfId="0" applyNumberFormat="1" applyFont="1" applyBorder="1" applyAlignment="1">
      <alignment horizontal="right" vertical="top" indent="1"/>
    </xf>
    <xf numFmtId="0" fontId="0" fillId="0" borderId="0" xfId="0" applyAlignment="1">
      <alignment horizontal="right" indent="1"/>
    </xf>
    <xf numFmtId="0" fontId="0" fillId="0" borderId="13" xfId="0" applyBorder="1" applyAlignment="1">
      <alignment horizontal="right" indent="1"/>
    </xf>
    <xf numFmtId="193" fontId="1" fillId="0" borderId="0" xfId="0" applyNumberFormat="1" applyFont="1" applyBorder="1" applyAlignment="1">
      <alignment horizontal="right" vertical="top" indent="1"/>
    </xf>
    <xf numFmtId="193" fontId="0" fillId="0" borderId="0" xfId="0" applyNumberFormat="1" applyAlignment="1">
      <alignment horizontal="right" indent="1"/>
    </xf>
    <xf numFmtId="193" fontId="3" fillId="0" borderId="0" xfId="0" applyNumberFormat="1" applyFont="1" applyBorder="1" applyAlignment="1">
      <alignment horizontal="right" wrapText="1" indent="1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 indent="1"/>
    </xf>
    <xf numFmtId="3" fontId="2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2" fillId="0" borderId="13" xfId="0" applyFont="1" applyBorder="1" applyAlignment="1">
      <alignment/>
    </xf>
    <xf numFmtId="0" fontId="12" fillId="0" borderId="10" xfId="46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0" fontId="24" fillId="0" borderId="0" xfId="0" applyFont="1" applyAlignment="1">
      <alignment horizontal="right" indent="1"/>
    </xf>
    <xf numFmtId="0" fontId="26" fillId="0" borderId="0" xfId="0" applyFont="1" applyAlignment="1">
      <alignment horizontal="right" indent="1"/>
    </xf>
    <xf numFmtId="193" fontId="26" fillId="0" borderId="0" xfId="0" applyNumberFormat="1" applyFont="1" applyAlignment="1">
      <alignment horizontal="right" indent="1"/>
    </xf>
    <xf numFmtId="0" fontId="26" fillId="0" borderId="12" xfId="0" applyFont="1" applyBorder="1" applyAlignment="1">
      <alignment horizontal="left" vertical="top" wrapText="1"/>
    </xf>
    <xf numFmtId="193" fontId="26" fillId="0" borderId="12" xfId="0" applyNumberFormat="1" applyFont="1" applyBorder="1" applyAlignment="1">
      <alignment horizontal="right" indent="1"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1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215" fontId="1" fillId="0" borderId="13" xfId="0" applyNumberFormat="1" applyFont="1" applyBorder="1" applyAlignment="1">
      <alignment horizontal="right" vertical="top" indent="1"/>
    </xf>
    <xf numFmtId="0" fontId="0" fillId="0" borderId="13" xfId="0" applyBorder="1" applyAlignment="1">
      <alignment horizontal="left"/>
    </xf>
    <xf numFmtId="3" fontId="1" fillId="0" borderId="0" xfId="0" applyNumberFormat="1" applyFont="1" applyBorder="1" applyAlignment="1">
      <alignment horizontal="right" indent="1"/>
    </xf>
    <xf numFmtId="193" fontId="1" fillId="0" borderId="0" xfId="0" applyNumberFormat="1" applyFont="1" applyBorder="1" applyAlignment="1">
      <alignment horizontal="right" indent="1"/>
    </xf>
    <xf numFmtId="3" fontId="1" fillId="0" borderId="0" xfId="0" applyNumberFormat="1" applyFont="1" applyBorder="1" applyAlignment="1" quotePrefix="1">
      <alignment horizontal="right" inden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72" fontId="1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3" fontId="26" fillId="0" borderId="0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/>
    </xf>
    <xf numFmtId="3" fontId="24" fillId="0" borderId="0" xfId="0" applyNumberFormat="1" applyFont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right" wrapText="1" indent="1"/>
    </xf>
    <xf numFmtId="0" fontId="3" fillId="0" borderId="0" xfId="0" applyFont="1" applyFill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6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9" fontId="0" fillId="0" borderId="0" xfId="56" applyBorder="1" applyAlignment="1">
      <alignment/>
    </xf>
    <xf numFmtId="9" fontId="0" fillId="0" borderId="13" xfId="56" applyBorder="1" applyAlignment="1">
      <alignment/>
    </xf>
    <xf numFmtId="9" fontId="1" fillId="0" borderId="13" xfId="56" applyFont="1" applyBorder="1" applyAlignment="1">
      <alignment horizontal="right" vertical="top"/>
    </xf>
    <xf numFmtId="193" fontId="1" fillId="0" borderId="0" xfId="0" applyNumberFormat="1" applyFont="1" applyBorder="1" applyAlignment="1" quotePrefix="1">
      <alignment horizontal="center"/>
    </xf>
    <xf numFmtId="9" fontId="1" fillId="0" borderId="0" xfId="56" applyFont="1" applyBorder="1" applyAlignment="1">
      <alignment horizontal="right" vertical="top"/>
    </xf>
    <xf numFmtId="9" fontId="2" fillId="0" borderId="0" xfId="56" applyFont="1" applyBorder="1" applyAlignment="1">
      <alignment horizontal="right"/>
    </xf>
    <xf numFmtId="193" fontId="3" fillId="0" borderId="0" xfId="0" applyNumberFormat="1" applyFont="1" applyBorder="1" applyAlignment="1">
      <alignment horizontal="center" wrapText="1"/>
    </xf>
    <xf numFmtId="215" fontId="3" fillId="0" borderId="0" xfId="0" applyNumberFormat="1" applyFont="1" applyBorder="1" applyAlignment="1">
      <alignment horizontal="center" wrapText="1"/>
    </xf>
    <xf numFmtId="193" fontId="1" fillId="0" borderId="0" xfId="0" applyNumberFormat="1" applyFont="1" applyBorder="1" applyAlignment="1">
      <alignment horizontal="center"/>
    </xf>
    <xf numFmtId="19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9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9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93" fontId="0" fillId="0" borderId="0" xfId="0" applyNumberFormat="1" applyBorder="1" applyAlignment="1">
      <alignment horizontal="right"/>
    </xf>
    <xf numFmtId="193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 quotePrefix="1">
      <alignment horizontal="right" inden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193" fontId="1" fillId="0" borderId="0" xfId="0" applyNumberFormat="1" applyFont="1" applyBorder="1" applyAlignment="1">
      <alignment horizontal="center" wrapText="1"/>
    </xf>
    <xf numFmtId="191" fontId="1" fillId="0" borderId="0" xfId="0" applyNumberFormat="1" applyFont="1" applyBorder="1" applyAlignment="1">
      <alignment horizontal="right" indent="1"/>
    </xf>
    <xf numFmtId="191" fontId="3" fillId="0" borderId="0" xfId="0" applyNumberFormat="1" applyFont="1" applyBorder="1" applyAlignment="1">
      <alignment horizontal="right" indent="1"/>
    </xf>
    <xf numFmtId="0" fontId="32" fillId="0" borderId="0" xfId="0" applyFont="1" applyFill="1" applyBorder="1" applyAlignment="1">
      <alignment horizontal="left" vertical="top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3" fillId="0" borderId="16" xfId="56" applyFont="1" applyBorder="1" applyAlignment="1">
      <alignment horizontal="center" vertical="center" wrapText="1"/>
    </xf>
    <xf numFmtId="9" fontId="3" fillId="0" borderId="12" xfId="56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</cellXfs>
  <cellStyles count="51">
    <cellStyle name="Normal" xfId="0"/>
    <cellStyle name="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Ex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6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482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7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48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6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48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M37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0.28125" style="30" customWidth="1"/>
    <col min="2" max="2" width="94.57421875" style="0" customWidth="1"/>
    <col min="3" max="3" width="3.7109375" style="0" hidden="1" customWidth="1"/>
    <col min="4" max="4" width="0.9921875" style="0" hidden="1" customWidth="1"/>
    <col min="5" max="5" width="0.13671875" style="0" hidden="1" customWidth="1"/>
    <col min="6" max="6" width="11.421875" style="0" hidden="1" customWidth="1"/>
    <col min="7" max="7" width="0.13671875" style="0" hidden="1" customWidth="1"/>
    <col min="8" max="8" width="0.85546875" style="0" hidden="1" customWidth="1"/>
  </cols>
  <sheetData>
    <row r="1" spans="1:4" ht="24.75" customHeight="1" thickBot="1" thickTop="1">
      <c r="A1" s="151" t="s">
        <v>71</v>
      </c>
      <c r="B1" s="152"/>
      <c r="C1" s="17"/>
      <c r="D1" s="17"/>
    </row>
    <row r="2" spans="1:4" ht="17.25" customHeight="1" thickBot="1" thickTop="1">
      <c r="A2" s="151"/>
      <c r="B2" s="152"/>
      <c r="C2" s="17"/>
      <c r="D2" s="17"/>
    </row>
    <row r="3" spans="1:4" ht="14.25" thickBot="1" thickTop="1">
      <c r="A3" s="18"/>
      <c r="B3" s="19"/>
      <c r="C3" s="17"/>
      <c r="D3" s="17"/>
    </row>
    <row r="4" spans="1:4" ht="14.25" thickBot="1" thickTop="1">
      <c r="A4" s="18" t="s">
        <v>102</v>
      </c>
      <c r="B4" s="19" t="s">
        <v>60</v>
      </c>
      <c r="C4" s="17"/>
      <c r="D4" s="17"/>
    </row>
    <row r="5" spans="1:4" ht="14.25" thickBot="1" thickTop="1">
      <c r="A5" s="20"/>
      <c r="B5" s="21"/>
      <c r="C5" s="17"/>
      <c r="D5" s="17"/>
    </row>
    <row r="6" spans="1:13" ht="14.25" thickBot="1" thickTop="1">
      <c r="A6" s="18" t="s">
        <v>61</v>
      </c>
      <c r="B6" s="21" t="s">
        <v>133</v>
      </c>
      <c r="C6" s="17"/>
      <c r="D6" s="17"/>
      <c r="K6" s="22"/>
      <c r="L6" s="23"/>
      <c r="M6" s="23"/>
    </row>
    <row r="7" spans="1:4" ht="14.25" thickBot="1" thickTop="1">
      <c r="A7" s="18" t="s">
        <v>62</v>
      </c>
      <c r="B7" s="21" t="s">
        <v>134</v>
      </c>
      <c r="C7" s="17"/>
      <c r="D7" s="17"/>
    </row>
    <row r="8" spans="1:4" ht="14.25" thickBot="1" thickTop="1">
      <c r="A8" s="18" t="s">
        <v>63</v>
      </c>
      <c r="B8" s="21" t="s">
        <v>135</v>
      </c>
      <c r="C8" s="17"/>
      <c r="D8" s="17"/>
    </row>
    <row r="9" spans="1:4" ht="14.25" thickBot="1" thickTop="1">
      <c r="A9" s="18" t="s">
        <v>130</v>
      </c>
      <c r="B9" s="21" t="s">
        <v>136</v>
      </c>
      <c r="C9" s="17"/>
      <c r="D9" s="17"/>
    </row>
    <row r="10" spans="1:4" ht="14.25" thickBot="1" thickTop="1">
      <c r="A10" s="18" t="s">
        <v>131</v>
      </c>
      <c r="B10" s="21" t="s">
        <v>137</v>
      </c>
      <c r="C10" s="17"/>
      <c r="D10" s="17"/>
    </row>
    <row r="11" spans="1:4" ht="14.25" thickBot="1" thickTop="1">
      <c r="A11" s="18" t="s">
        <v>132</v>
      </c>
      <c r="B11" s="21" t="s">
        <v>138</v>
      </c>
      <c r="C11" s="17"/>
      <c r="D11" s="17"/>
    </row>
    <row r="12" spans="1:4" ht="14.25" thickBot="1" thickTop="1">
      <c r="A12" s="18" t="s">
        <v>139</v>
      </c>
      <c r="B12" s="21" t="s">
        <v>140</v>
      </c>
      <c r="C12" s="17"/>
      <c r="D12" s="17"/>
    </row>
    <row r="13" spans="1:4" ht="14.25" thickBot="1" thickTop="1">
      <c r="A13" s="18"/>
      <c r="B13" s="21"/>
      <c r="C13" s="17"/>
      <c r="D13" s="17"/>
    </row>
    <row r="14" spans="1:4" ht="14.25" thickBot="1" thickTop="1">
      <c r="A14" s="26"/>
      <c r="B14" s="21"/>
      <c r="C14" s="25"/>
      <c r="D14" s="17"/>
    </row>
    <row r="15" spans="1:4" ht="14.25" thickBot="1" thickTop="1">
      <c r="A15" s="62" t="s">
        <v>129</v>
      </c>
      <c r="B15" s="19" t="s">
        <v>64</v>
      </c>
      <c r="C15" s="25"/>
      <c r="D15" s="17"/>
    </row>
    <row r="16" spans="1:4" ht="14.25" thickBot="1" thickTop="1">
      <c r="A16" s="26"/>
      <c r="B16" s="21"/>
      <c r="C16" s="17"/>
      <c r="D16" s="17"/>
    </row>
    <row r="17" spans="1:4" ht="14.25" thickBot="1" thickTop="1">
      <c r="A17" s="24" t="s">
        <v>65</v>
      </c>
      <c r="B17" s="21" t="s">
        <v>126</v>
      </c>
      <c r="C17" s="17"/>
      <c r="D17" s="17"/>
    </row>
    <row r="18" spans="1:4" ht="14.25" thickBot="1" thickTop="1">
      <c r="A18" s="18" t="s">
        <v>66</v>
      </c>
      <c r="B18" s="21" t="s">
        <v>127</v>
      </c>
      <c r="C18" s="17"/>
      <c r="D18" s="17"/>
    </row>
    <row r="19" spans="1:4" ht="14.25" thickBot="1" thickTop="1">
      <c r="A19" s="24" t="s">
        <v>67</v>
      </c>
      <c r="B19" s="21" t="s">
        <v>128</v>
      </c>
      <c r="C19" s="17"/>
      <c r="D19" s="17"/>
    </row>
    <row r="20" spans="1:4" ht="14.25" thickBot="1" thickTop="1">
      <c r="A20" s="26"/>
      <c r="B20" s="21"/>
      <c r="C20" s="17"/>
      <c r="D20" s="17"/>
    </row>
    <row r="21" spans="1:4" ht="14.25" thickBot="1" thickTop="1">
      <c r="A21" s="26"/>
      <c r="B21" s="21"/>
      <c r="C21" s="17"/>
      <c r="D21" s="17"/>
    </row>
    <row r="22" spans="1:4" ht="14.25" thickBot="1" thickTop="1">
      <c r="A22" s="27" t="s">
        <v>98</v>
      </c>
      <c r="B22" s="19" t="s">
        <v>68</v>
      </c>
      <c r="C22" s="17"/>
      <c r="D22" s="17"/>
    </row>
    <row r="23" spans="1:4" ht="14.25" thickBot="1" thickTop="1">
      <c r="A23" s="20"/>
      <c r="B23" s="21"/>
      <c r="C23" s="17"/>
      <c r="D23" s="17"/>
    </row>
    <row r="24" spans="1:4" ht="14.25" thickBot="1" thickTop="1">
      <c r="A24" s="41" t="s">
        <v>97</v>
      </c>
      <c r="B24" s="28" t="s">
        <v>69</v>
      </c>
      <c r="C24" s="17"/>
      <c r="D24" s="17"/>
    </row>
    <row r="25" spans="1:4" ht="14.25" thickBot="1" thickTop="1">
      <c r="A25" s="20"/>
      <c r="B25" s="21"/>
      <c r="C25" s="17"/>
      <c r="D25" s="17"/>
    </row>
    <row r="26" spans="1:4" ht="14.25" thickBot="1" thickTop="1">
      <c r="A26" s="24" t="s">
        <v>91</v>
      </c>
      <c r="B26" s="21" t="s">
        <v>89</v>
      </c>
      <c r="C26" s="17"/>
      <c r="D26" s="17"/>
    </row>
    <row r="27" spans="1:4" ht="14.25" thickBot="1" thickTop="1">
      <c r="A27" s="24" t="s">
        <v>92</v>
      </c>
      <c r="B27" s="21" t="s">
        <v>90</v>
      </c>
      <c r="C27" s="17"/>
      <c r="D27" s="17"/>
    </row>
    <row r="28" spans="1:4" ht="14.25" thickBot="1" thickTop="1">
      <c r="A28" s="40" t="s">
        <v>93</v>
      </c>
      <c r="B28" s="21" t="s">
        <v>94</v>
      </c>
      <c r="C28" s="17"/>
      <c r="D28" s="17"/>
    </row>
    <row r="29" spans="1:4" ht="14.25" thickBot="1" thickTop="1">
      <c r="A29" s="26"/>
      <c r="B29" s="21"/>
      <c r="C29" s="17"/>
      <c r="D29" s="17"/>
    </row>
    <row r="30" spans="1:4" ht="14.25" thickBot="1" thickTop="1">
      <c r="A30" s="40" t="s">
        <v>96</v>
      </c>
      <c r="B30" s="29" t="s">
        <v>70</v>
      </c>
      <c r="C30" s="17"/>
      <c r="D30" s="17"/>
    </row>
    <row r="31" spans="1:4" ht="14.25" thickBot="1" thickTop="1">
      <c r="A31" s="40"/>
      <c r="B31" s="29"/>
      <c r="C31" s="17"/>
      <c r="D31" s="17"/>
    </row>
    <row r="32" spans="1:4" ht="14.25" thickBot="1" thickTop="1">
      <c r="A32" s="24" t="s">
        <v>99</v>
      </c>
      <c r="B32" s="21" t="s">
        <v>89</v>
      </c>
      <c r="C32" s="17"/>
      <c r="D32" s="17"/>
    </row>
    <row r="33" spans="1:4" ht="14.25" thickBot="1" thickTop="1">
      <c r="A33" s="24" t="s">
        <v>100</v>
      </c>
      <c r="B33" s="21" t="s">
        <v>90</v>
      </c>
      <c r="C33" s="17"/>
      <c r="D33" s="17"/>
    </row>
    <row r="34" spans="1:4" ht="14.25" thickBot="1" thickTop="1">
      <c r="A34" s="24" t="s">
        <v>101</v>
      </c>
      <c r="B34" s="21" t="s">
        <v>94</v>
      </c>
      <c r="C34" s="17"/>
      <c r="D34" s="17"/>
    </row>
    <row r="35" spans="1:4" ht="14.25" thickBot="1" thickTop="1">
      <c r="A35" s="26"/>
      <c r="B35" s="21"/>
      <c r="C35" s="17"/>
      <c r="D35" s="17"/>
    </row>
    <row r="36" ht="13.5" thickTop="1"/>
    <row r="37" ht="12.75">
      <c r="B37" s="31"/>
    </row>
  </sheetData>
  <mergeCells count="1">
    <mergeCell ref="A1:B2"/>
  </mergeCells>
  <hyperlinks>
    <hyperlink ref="A22" location="'P3'!A1" display="P3"/>
    <hyperlink ref="A24" location="P3A!A1" display="Hoja 5"/>
    <hyperlink ref="A30" location="P3B!A1" display="Hoja 6"/>
    <hyperlink ref="A6" location="'1.1 a 1.3 TOTALES'!A1" display="Tabla 1.1"/>
    <hyperlink ref="A7" location="'1.1 a 1.3 TOTALES'!A16" display="Tabla 1.2"/>
    <hyperlink ref="A8" location="'1.1 a 1.3 TOTALES'!A34" display="Tabla 1.3"/>
    <hyperlink ref="A17" location="'2.1 CCAA'!A1" display="Tabla 2.1"/>
    <hyperlink ref="A18" location="'2.2 CCAA'!A1" display="Tabla 2.2"/>
    <hyperlink ref="A19" location="'2.3 CCAA'!A1" display="Tabla 2.3"/>
    <hyperlink ref="A26" location="'3.A.1 PUBLICAS'!A1" display="Tabla 3.A.1"/>
    <hyperlink ref="A27" location="'3.A.2 PUBLICAS'!A1" display="Tabla 3.A.2"/>
    <hyperlink ref="A28" location="'3.A.3 PUBLICAS'!A1" display="Tabla 3.3"/>
    <hyperlink ref="A4" location="'P1'!A1" display="P1"/>
    <hyperlink ref="A15" location="'P2'!A1" display="Hoja 3"/>
    <hyperlink ref="A32" location="'3.B.1 PRIVADAS'!A1" display="Tabla 3.B.1"/>
    <hyperlink ref="A33" location="'3.B.2 PRIVADAS'!A1" display="Tabla 3.B.2"/>
    <hyperlink ref="A34" location="'3.B.3 PRIVADAS'!A1" display="Tabla 3.B.3"/>
    <hyperlink ref="A9" location="'1.4 a 1.6 RAMAS'!A1" display="Tabla 1.4"/>
    <hyperlink ref="A10" location="'1.4 a 1.6 RAMAS'!A17" display="Tabla 1.5"/>
    <hyperlink ref="A11" location="'1.4 a 1.6 RAMAS'!A33" display="Tabla 1.6"/>
    <hyperlink ref="A12" location="'1.7 TITULACION'!A1" display="Tabla 1.7"/>
  </hyperlinks>
  <printOptions/>
  <pageMargins left="0.7874015748031497" right="0.7874015748031497" top="0.984251968503937" bottom="0.7874015748031497" header="0.1968503937007874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5">
      <selection activeCell="J25" sqref="J25"/>
    </sheetView>
  </sheetViews>
  <sheetFormatPr defaultColWidth="11.421875" defaultRowHeight="12.75"/>
  <cols>
    <col min="1" max="1" width="86.140625" style="0" customWidth="1"/>
  </cols>
  <sheetData>
    <row r="3" ht="12.75">
      <c r="C3" s="32"/>
    </row>
    <row r="4" ht="12.75">
      <c r="C4" s="32"/>
    </row>
    <row r="5" ht="12.75">
      <c r="C5" s="32"/>
    </row>
    <row r="40" ht="24.75">
      <c r="A40" s="33" t="s">
        <v>72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5">
      <selection activeCell="J25" sqref="J25"/>
    </sheetView>
  </sheetViews>
  <sheetFormatPr defaultColWidth="11.421875" defaultRowHeight="12.75"/>
  <cols>
    <col min="1" max="1" width="86.140625" style="0" customWidth="1"/>
  </cols>
  <sheetData>
    <row r="3" ht="12.75">
      <c r="C3" s="32"/>
    </row>
    <row r="4" ht="12.75">
      <c r="C4" s="32"/>
    </row>
    <row r="5" ht="12.75">
      <c r="C5" s="32"/>
    </row>
    <row r="40" ht="24.75">
      <c r="A40" s="33" t="s">
        <v>95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71" sqref="A71"/>
    </sheetView>
  </sheetViews>
  <sheetFormatPr defaultColWidth="11.421875" defaultRowHeight="12.75"/>
  <cols>
    <col min="1" max="1" width="35.57421875" style="4" bestFit="1" customWidth="1"/>
    <col min="2" max="2" width="13.7109375" style="1" customWidth="1"/>
    <col min="3" max="3" width="0.85546875" style="1" customWidth="1"/>
    <col min="4" max="4" width="8.7109375" style="1" customWidth="1"/>
    <col min="5" max="5" width="0.85546875" style="1" customWidth="1"/>
    <col min="6" max="6" width="13.7109375" style="1" customWidth="1"/>
    <col min="7" max="7" width="0.85546875" style="1" customWidth="1"/>
    <col min="8" max="8" width="13.7109375" style="1" customWidth="1"/>
    <col min="9" max="9" width="14.28125" style="1" customWidth="1"/>
    <col min="10" max="10" width="15.140625" style="1" bestFit="1" customWidth="1"/>
    <col min="11" max="12" width="13.57421875" style="1" customWidth="1"/>
    <col min="13" max="16384" width="9.140625" style="1" customWidth="1"/>
  </cols>
  <sheetData>
    <row r="1" ht="12.75">
      <c r="A1" s="16" t="s">
        <v>241</v>
      </c>
    </row>
    <row r="2" spans="1:8" ht="13.5" thickBot="1">
      <c r="A2" s="46"/>
      <c r="B2" s="47"/>
      <c r="C2" s="47"/>
      <c r="D2" s="47"/>
      <c r="E2" s="47"/>
      <c r="F2" s="47"/>
      <c r="G2" s="47"/>
      <c r="H2" s="47"/>
    </row>
    <row r="3" spans="1:8" ht="21" customHeight="1">
      <c r="A3" s="16"/>
      <c r="B3" s="162" t="s">
        <v>57</v>
      </c>
      <c r="C3" s="146"/>
      <c r="D3" s="162" t="s">
        <v>108</v>
      </c>
      <c r="F3" s="164" t="s">
        <v>250</v>
      </c>
      <c r="G3" s="164"/>
      <c r="H3" s="164"/>
    </row>
    <row r="4" spans="1:10" ht="15" customHeight="1">
      <c r="A4" s="2"/>
      <c r="B4" s="163"/>
      <c r="C4" s="13"/>
      <c r="D4" s="163" t="s">
        <v>238</v>
      </c>
      <c r="E4" s="13"/>
      <c r="F4" s="57" t="s">
        <v>58</v>
      </c>
      <c r="G4" s="13"/>
      <c r="H4" s="57" t="s">
        <v>59</v>
      </c>
      <c r="I4" s="3"/>
      <c r="J4" s="3"/>
    </row>
    <row r="5" spans="1:12" ht="21" customHeight="1">
      <c r="A5" s="114" t="s">
        <v>56</v>
      </c>
      <c r="B5" s="113">
        <v>7461</v>
      </c>
      <c r="C5" s="113"/>
      <c r="D5" s="149">
        <v>100</v>
      </c>
      <c r="E5" s="113"/>
      <c r="F5" s="113">
        <v>3828</v>
      </c>
      <c r="G5" s="113"/>
      <c r="H5" s="113">
        <v>3633</v>
      </c>
      <c r="I5" s="147"/>
      <c r="J5" s="134"/>
      <c r="L5" s="3"/>
    </row>
    <row r="6" spans="1:12" ht="9" customHeight="1">
      <c r="A6" s="119"/>
      <c r="B6" s="113"/>
      <c r="C6" s="113"/>
      <c r="D6" s="149"/>
      <c r="E6" s="113"/>
      <c r="F6" s="113"/>
      <c r="G6" s="113"/>
      <c r="H6" s="113"/>
      <c r="I6" s="147"/>
      <c r="J6" s="13"/>
      <c r="K6" s="3"/>
      <c r="L6" s="3"/>
    </row>
    <row r="7" spans="1:14" ht="21" customHeight="1">
      <c r="A7" s="114" t="s">
        <v>76</v>
      </c>
      <c r="B7" s="113">
        <v>7308</v>
      </c>
      <c r="C7" s="113"/>
      <c r="D7" s="149">
        <v>97.9493365500603</v>
      </c>
      <c r="E7" s="113"/>
      <c r="F7" s="113">
        <v>3733</v>
      </c>
      <c r="G7" s="113"/>
      <c r="H7" s="113">
        <v>3575</v>
      </c>
      <c r="I7" s="147"/>
      <c r="J7" s="134"/>
      <c r="K7" s="3"/>
      <c r="L7" s="12"/>
      <c r="M7" s="11"/>
      <c r="N7" s="11"/>
    </row>
    <row r="8" spans="1:14" ht="9" customHeight="1">
      <c r="A8" s="116"/>
      <c r="B8" s="83"/>
      <c r="C8" s="83"/>
      <c r="D8" s="148"/>
      <c r="E8" s="83"/>
      <c r="F8" s="83"/>
      <c r="G8" s="83"/>
      <c r="H8" s="83"/>
      <c r="I8" s="147"/>
      <c r="J8" s="12"/>
      <c r="K8" s="3"/>
      <c r="L8" s="12"/>
      <c r="M8" s="11"/>
      <c r="N8" s="11"/>
    </row>
    <row r="9" spans="1:14" ht="12.75" customHeight="1">
      <c r="A9" s="117" t="s">
        <v>1</v>
      </c>
      <c r="B9" s="83">
        <v>73</v>
      </c>
      <c r="C9" s="83"/>
      <c r="D9" s="148">
        <v>0.9784211231738372</v>
      </c>
      <c r="E9" s="83"/>
      <c r="F9" s="83">
        <v>35</v>
      </c>
      <c r="G9" s="83"/>
      <c r="H9" s="83">
        <v>38</v>
      </c>
      <c r="I9" s="147"/>
      <c r="J9" s="5"/>
      <c r="K9" s="12"/>
      <c r="L9" s="13"/>
      <c r="M9" s="11"/>
      <c r="N9" s="11"/>
    </row>
    <row r="10" spans="1:14" ht="12.75" customHeight="1">
      <c r="A10" s="117" t="s">
        <v>2</v>
      </c>
      <c r="B10" s="83">
        <v>119</v>
      </c>
      <c r="C10" s="83"/>
      <c r="D10" s="148">
        <v>1.5949604610642005</v>
      </c>
      <c r="E10" s="83"/>
      <c r="F10" s="83">
        <v>51</v>
      </c>
      <c r="G10" s="83"/>
      <c r="H10" s="83">
        <v>68</v>
      </c>
      <c r="I10" s="147"/>
      <c r="J10" s="5"/>
      <c r="K10" s="13"/>
      <c r="L10" s="13"/>
      <c r="M10" s="11"/>
      <c r="N10" s="11"/>
    </row>
    <row r="11" spans="1:14" ht="12.75" customHeight="1">
      <c r="A11" s="117" t="s">
        <v>3</v>
      </c>
      <c r="B11" s="83">
        <v>151</v>
      </c>
      <c r="C11" s="83"/>
      <c r="D11" s="148">
        <v>2.02385739177054</v>
      </c>
      <c r="E11" s="83"/>
      <c r="F11" s="83">
        <v>76</v>
      </c>
      <c r="G11" s="83"/>
      <c r="H11" s="83">
        <v>75</v>
      </c>
      <c r="I11" s="147"/>
      <c r="J11" s="5"/>
      <c r="K11" s="12"/>
      <c r="L11" s="13"/>
      <c r="M11" s="11"/>
      <c r="N11" s="11"/>
    </row>
    <row r="12" spans="1:14" ht="12.75" customHeight="1">
      <c r="A12" s="117" t="s">
        <v>4</v>
      </c>
      <c r="B12" s="83">
        <v>42</v>
      </c>
      <c r="C12" s="83"/>
      <c r="D12" s="148">
        <v>0.5629272215520708</v>
      </c>
      <c r="E12" s="83"/>
      <c r="F12" s="83">
        <v>21</v>
      </c>
      <c r="G12" s="83"/>
      <c r="H12" s="83">
        <v>21</v>
      </c>
      <c r="I12" s="147"/>
      <c r="J12" s="5"/>
      <c r="K12" s="5"/>
      <c r="L12" s="13"/>
      <c r="M12" s="34"/>
      <c r="N12" s="34"/>
    </row>
    <row r="13" spans="1:14" ht="12.75" customHeight="1">
      <c r="A13" s="117" t="s">
        <v>5</v>
      </c>
      <c r="B13" s="83">
        <v>385</v>
      </c>
      <c r="C13" s="83"/>
      <c r="D13" s="148">
        <v>5.160166197560648</v>
      </c>
      <c r="E13" s="83"/>
      <c r="F13" s="83">
        <v>168</v>
      </c>
      <c r="G13" s="83"/>
      <c r="H13" s="83">
        <v>217</v>
      </c>
      <c r="I13" s="147"/>
      <c r="J13" s="5"/>
      <c r="K13" s="5"/>
      <c r="L13" s="13"/>
      <c r="M13" s="11"/>
      <c r="N13" s="11"/>
    </row>
    <row r="14" spans="1:12" ht="12.75" customHeight="1">
      <c r="A14" s="117" t="s">
        <v>6</v>
      </c>
      <c r="B14" s="83">
        <v>411</v>
      </c>
      <c r="C14" s="83"/>
      <c r="D14" s="148">
        <v>5.50864495375955</v>
      </c>
      <c r="E14" s="83"/>
      <c r="F14" s="83">
        <v>195</v>
      </c>
      <c r="G14" s="83"/>
      <c r="H14" s="83">
        <v>216</v>
      </c>
      <c r="I14" s="147"/>
      <c r="J14" s="5"/>
      <c r="K14" s="5"/>
      <c r="L14" s="13"/>
    </row>
    <row r="15" spans="1:12" ht="12.75" customHeight="1">
      <c r="A15" s="117" t="s">
        <v>7</v>
      </c>
      <c r="B15" s="83">
        <v>577</v>
      </c>
      <c r="C15" s="83"/>
      <c r="D15" s="148">
        <v>7.733547781798686</v>
      </c>
      <c r="E15" s="83"/>
      <c r="F15" s="83">
        <v>248</v>
      </c>
      <c r="G15" s="83"/>
      <c r="H15" s="83">
        <v>329</v>
      </c>
      <c r="I15" s="147"/>
      <c r="J15" s="5"/>
      <c r="K15" s="5"/>
      <c r="L15" s="13"/>
    </row>
    <row r="16" spans="1:12" ht="12.75" customHeight="1">
      <c r="A16" s="117" t="s">
        <v>8</v>
      </c>
      <c r="B16" s="83">
        <v>31</v>
      </c>
      <c r="C16" s="83"/>
      <c r="D16" s="148">
        <v>0.4154939016217665</v>
      </c>
      <c r="E16" s="83"/>
      <c r="F16" s="83">
        <v>14</v>
      </c>
      <c r="G16" s="83"/>
      <c r="H16" s="83">
        <v>17</v>
      </c>
      <c r="I16" s="147"/>
      <c r="J16" s="5"/>
      <c r="K16" s="5"/>
      <c r="L16" s="13"/>
    </row>
    <row r="17" spans="1:12" ht="12.75" customHeight="1">
      <c r="A17" s="117" t="s">
        <v>9</v>
      </c>
      <c r="B17" s="83">
        <v>57</v>
      </c>
      <c r="C17" s="83"/>
      <c r="D17" s="148">
        <v>0.7639726578206675</v>
      </c>
      <c r="E17" s="83"/>
      <c r="F17" s="83">
        <v>34</v>
      </c>
      <c r="G17" s="83"/>
      <c r="H17" s="83">
        <v>23</v>
      </c>
      <c r="I17" s="147"/>
      <c r="J17" s="5"/>
      <c r="K17" s="5"/>
      <c r="L17" s="13"/>
    </row>
    <row r="18" spans="1:12" ht="12.75" customHeight="1">
      <c r="A18" s="117" t="s">
        <v>10</v>
      </c>
      <c r="B18" s="83">
        <v>65</v>
      </c>
      <c r="C18" s="83"/>
      <c r="D18" s="148">
        <v>0.8711968904972525</v>
      </c>
      <c r="E18" s="83"/>
      <c r="F18" s="83">
        <v>46</v>
      </c>
      <c r="G18" s="83"/>
      <c r="H18" s="83">
        <v>19</v>
      </c>
      <c r="I18" s="147"/>
      <c r="J18" s="5"/>
      <c r="K18" s="5"/>
      <c r="L18" s="13"/>
    </row>
    <row r="19" spans="1:12" ht="12.75" customHeight="1">
      <c r="A19" s="117" t="s">
        <v>11</v>
      </c>
      <c r="B19" s="83">
        <v>85</v>
      </c>
      <c r="C19" s="83"/>
      <c r="D19" s="148">
        <v>1.1392574721887145</v>
      </c>
      <c r="E19" s="83"/>
      <c r="F19" s="83">
        <v>46</v>
      </c>
      <c r="G19" s="83"/>
      <c r="H19" s="83">
        <v>39</v>
      </c>
      <c r="I19" s="147"/>
      <c r="J19" s="5"/>
      <c r="K19" s="5"/>
      <c r="L19" s="13"/>
    </row>
    <row r="20" spans="1:12" ht="12.75" customHeight="1">
      <c r="A20" s="117" t="s">
        <v>12</v>
      </c>
      <c r="B20" s="83">
        <v>102</v>
      </c>
      <c r="C20" s="83"/>
      <c r="D20" s="148">
        <v>1.3671089666264575</v>
      </c>
      <c r="E20" s="83"/>
      <c r="F20" s="83">
        <v>69</v>
      </c>
      <c r="G20" s="83"/>
      <c r="H20" s="83">
        <v>33</v>
      </c>
      <c r="I20" s="147"/>
      <c r="J20" s="5"/>
      <c r="K20" s="5"/>
      <c r="L20" s="13"/>
    </row>
    <row r="21" spans="1:12" ht="12.75" customHeight="1">
      <c r="A21" s="117" t="s">
        <v>251</v>
      </c>
      <c r="B21" s="83">
        <v>662</v>
      </c>
      <c r="C21" s="83"/>
      <c r="D21" s="148">
        <v>8.872805253987401</v>
      </c>
      <c r="E21" s="83"/>
      <c r="F21" s="83">
        <v>323</v>
      </c>
      <c r="G21" s="83"/>
      <c r="H21" s="83">
        <v>339</v>
      </c>
      <c r="I21" s="147"/>
      <c r="J21" s="5"/>
      <c r="K21" s="5"/>
      <c r="L21" s="13"/>
    </row>
    <row r="22" spans="1:12" ht="12.75" customHeight="1">
      <c r="A22" s="117" t="s">
        <v>13</v>
      </c>
      <c r="B22" s="83">
        <v>112</v>
      </c>
      <c r="C22" s="83"/>
      <c r="D22" s="148">
        <v>1.5011392574721887</v>
      </c>
      <c r="E22" s="83"/>
      <c r="F22" s="83">
        <v>56</v>
      </c>
      <c r="G22" s="83"/>
      <c r="H22" s="83">
        <v>56</v>
      </c>
      <c r="I22" s="147"/>
      <c r="J22" s="5"/>
      <c r="K22" s="5"/>
      <c r="L22" s="13"/>
    </row>
    <row r="23" spans="1:12" ht="12.75" customHeight="1">
      <c r="A23" s="117" t="s">
        <v>14</v>
      </c>
      <c r="B23" s="83">
        <v>93</v>
      </c>
      <c r="C23" s="83"/>
      <c r="D23" s="148">
        <v>1.2464817048652996</v>
      </c>
      <c r="E23" s="83"/>
      <c r="F23" s="83">
        <v>49</v>
      </c>
      <c r="G23" s="83"/>
      <c r="H23" s="83">
        <v>44</v>
      </c>
      <c r="I23" s="147"/>
      <c r="J23" s="5"/>
      <c r="K23" s="5"/>
      <c r="L23" s="13"/>
    </row>
    <row r="24" spans="1:12" ht="12.75" customHeight="1">
      <c r="A24" s="117" t="s">
        <v>15</v>
      </c>
      <c r="B24" s="83">
        <v>51</v>
      </c>
      <c r="C24" s="83"/>
      <c r="D24" s="148">
        <v>0.6835544833132288</v>
      </c>
      <c r="E24" s="83"/>
      <c r="F24" s="83">
        <v>25</v>
      </c>
      <c r="G24" s="83"/>
      <c r="H24" s="83">
        <v>26</v>
      </c>
      <c r="I24" s="147"/>
      <c r="J24" s="5"/>
      <c r="K24" s="5"/>
      <c r="L24" s="13"/>
    </row>
    <row r="25" spans="1:12" ht="12.75" customHeight="1">
      <c r="A25" s="117" t="s">
        <v>252</v>
      </c>
      <c r="B25" s="83">
        <v>393</v>
      </c>
      <c r="C25" s="83"/>
      <c r="D25" s="148">
        <v>5.267390430237233</v>
      </c>
      <c r="E25" s="83"/>
      <c r="F25" s="83">
        <v>194</v>
      </c>
      <c r="G25" s="83"/>
      <c r="H25" s="83">
        <v>199</v>
      </c>
      <c r="I25" s="147"/>
      <c r="J25" s="5"/>
      <c r="K25" s="5"/>
      <c r="L25" s="13"/>
    </row>
    <row r="26" spans="1:12" ht="12.75" customHeight="1">
      <c r="A26" s="117" t="s">
        <v>16</v>
      </c>
      <c r="B26" s="83">
        <v>29</v>
      </c>
      <c r="C26" s="83"/>
      <c r="D26" s="148">
        <v>0.3886878434526203</v>
      </c>
      <c r="E26" s="83"/>
      <c r="F26" s="83">
        <v>22</v>
      </c>
      <c r="G26" s="83"/>
      <c r="H26" s="83">
        <v>7</v>
      </c>
      <c r="I26" s="147"/>
      <c r="J26" s="5"/>
      <c r="K26" s="5"/>
      <c r="L26" s="13"/>
    </row>
    <row r="27" spans="1:12" ht="12.75" customHeight="1">
      <c r="A27" s="117" t="s">
        <v>17</v>
      </c>
      <c r="B27" s="83">
        <v>43</v>
      </c>
      <c r="C27" s="83"/>
      <c r="D27" s="148">
        <v>0.5763302506366439</v>
      </c>
      <c r="E27" s="83"/>
      <c r="F27" s="83">
        <v>23</v>
      </c>
      <c r="G27" s="83"/>
      <c r="H27" s="83">
        <v>20</v>
      </c>
      <c r="I27" s="147"/>
      <c r="J27" s="5"/>
      <c r="K27" s="5"/>
      <c r="L27" s="13"/>
    </row>
    <row r="28" spans="1:12" ht="12.75" customHeight="1">
      <c r="A28" s="117" t="s">
        <v>18</v>
      </c>
      <c r="B28" s="83">
        <v>48</v>
      </c>
      <c r="C28" s="83"/>
      <c r="D28" s="148">
        <v>0.6433453960595095</v>
      </c>
      <c r="E28" s="83"/>
      <c r="F28" s="83">
        <v>23</v>
      </c>
      <c r="G28" s="83"/>
      <c r="H28" s="83">
        <v>25</v>
      </c>
      <c r="I28" s="147"/>
      <c r="J28" s="5"/>
      <c r="K28" s="5"/>
      <c r="L28" s="13"/>
    </row>
    <row r="29" spans="1:12" ht="12.75" customHeight="1">
      <c r="A29" s="117" t="s">
        <v>19</v>
      </c>
      <c r="B29" s="83">
        <v>55</v>
      </c>
      <c r="C29" s="83"/>
      <c r="D29" s="148">
        <v>0.7371665996515213</v>
      </c>
      <c r="E29" s="83"/>
      <c r="F29" s="83">
        <v>28</v>
      </c>
      <c r="G29" s="83"/>
      <c r="H29" s="83">
        <v>27</v>
      </c>
      <c r="I29" s="147"/>
      <c r="J29" s="5"/>
      <c r="K29" s="5"/>
      <c r="L29" s="13"/>
    </row>
    <row r="30" spans="1:12" ht="12.75" customHeight="1">
      <c r="A30" s="117" t="s">
        <v>20</v>
      </c>
      <c r="B30" s="83">
        <v>104</v>
      </c>
      <c r="C30" s="83"/>
      <c r="D30" s="148">
        <v>1.3939150247956038</v>
      </c>
      <c r="E30" s="83"/>
      <c r="F30" s="83">
        <v>61</v>
      </c>
      <c r="G30" s="83"/>
      <c r="H30" s="83">
        <v>43</v>
      </c>
      <c r="I30" s="147"/>
      <c r="J30" s="5"/>
      <c r="K30" s="5"/>
      <c r="L30" s="13"/>
    </row>
    <row r="31" spans="1:12" ht="12.75" customHeight="1">
      <c r="A31" s="117" t="s">
        <v>21</v>
      </c>
      <c r="B31" s="83">
        <v>19</v>
      </c>
      <c r="C31" s="83"/>
      <c r="D31" s="148">
        <v>0.25465755260688916</v>
      </c>
      <c r="E31" s="83"/>
      <c r="F31" s="83">
        <v>12</v>
      </c>
      <c r="G31" s="83"/>
      <c r="H31" s="83">
        <v>7</v>
      </c>
      <c r="I31" s="147"/>
      <c r="J31" s="5"/>
      <c r="K31" s="5"/>
      <c r="L31" s="13"/>
    </row>
    <row r="32" spans="1:12" ht="12.75" customHeight="1">
      <c r="A32" s="117" t="s">
        <v>22</v>
      </c>
      <c r="B32" s="83">
        <v>56</v>
      </c>
      <c r="C32" s="83"/>
      <c r="D32" s="148">
        <v>0.7505696287360943</v>
      </c>
      <c r="E32" s="83"/>
      <c r="F32" s="83">
        <v>38</v>
      </c>
      <c r="G32" s="83"/>
      <c r="H32" s="83">
        <v>18</v>
      </c>
      <c r="I32" s="147"/>
      <c r="J32" s="5"/>
      <c r="K32" s="5"/>
      <c r="L32" s="13"/>
    </row>
    <row r="33" spans="1:12" ht="12.75" customHeight="1">
      <c r="A33" s="117" t="s">
        <v>23</v>
      </c>
      <c r="B33" s="83">
        <v>62</v>
      </c>
      <c r="C33" s="83"/>
      <c r="D33" s="148">
        <v>0.830987803243533</v>
      </c>
      <c r="E33" s="83"/>
      <c r="F33" s="83">
        <v>28</v>
      </c>
      <c r="G33" s="83"/>
      <c r="H33" s="83">
        <v>34</v>
      </c>
      <c r="I33" s="147"/>
      <c r="J33" s="5"/>
      <c r="K33" s="5"/>
      <c r="L33" s="13"/>
    </row>
    <row r="34" spans="1:12" ht="12.75" customHeight="1">
      <c r="A34" s="117" t="s">
        <v>24</v>
      </c>
      <c r="B34" s="83">
        <v>59</v>
      </c>
      <c r="C34" s="83"/>
      <c r="D34" s="148">
        <v>0.7907787159898138</v>
      </c>
      <c r="E34" s="83"/>
      <c r="F34" s="83">
        <v>32</v>
      </c>
      <c r="G34" s="83"/>
      <c r="H34" s="83">
        <v>27</v>
      </c>
      <c r="I34" s="147"/>
      <c r="J34" s="5"/>
      <c r="K34" s="5"/>
      <c r="L34" s="13"/>
    </row>
    <row r="35" spans="1:12" ht="12.75" customHeight="1">
      <c r="A35" s="117" t="s">
        <v>25</v>
      </c>
      <c r="B35" s="83">
        <v>146</v>
      </c>
      <c r="C35" s="83"/>
      <c r="D35" s="148">
        <v>1.9568422463476745</v>
      </c>
      <c r="E35" s="83"/>
      <c r="F35" s="83">
        <v>74</v>
      </c>
      <c r="G35" s="83"/>
      <c r="H35" s="83">
        <v>72</v>
      </c>
      <c r="I35" s="147"/>
      <c r="J35" s="5"/>
      <c r="K35" s="5"/>
      <c r="L35" s="13"/>
    </row>
    <row r="36" spans="1:12" ht="12.75" customHeight="1">
      <c r="A36" s="117" t="s">
        <v>26</v>
      </c>
      <c r="B36" s="83">
        <v>72</v>
      </c>
      <c r="C36" s="83"/>
      <c r="D36" s="148">
        <v>0.9650180940892641</v>
      </c>
      <c r="E36" s="83"/>
      <c r="F36" s="83">
        <v>35</v>
      </c>
      <c r="G36" s="83"/>
      <c r="H36" s="83">
        <v>37</v>
      </c>
      <c r="I36" s="147"/>
      <c r="J36" s="5"/>
      <c r="K36" s="5"/>
      <c r="L36" s="13"/>
    </row>
    <row r="37" spans="1:12" ht="12.75" customHeight="1">
      <c r="A37" s="117" t="s">
        <v>27</v>
      </c>
      <c r="B37" s="83">
        <v>167</v>
      </c>
      <c r="C37" s="83"/>
      <c r="D37" s="148">
        <v>2.23830585712371</v>
      </c>
      <c r="E37" s="83"/>
      <c r="F37" s="83">
        <v>81</v>
      </c>
      <c r="G37" s="83"/>
      <c r="H37" s="83">
        <v>86</v>
      </c>
      <c r="I37" s="147"/>
      <c r="J37" s="5"/>
      <c r="K37" s="5"/>
      <c r="L37" s="13"/>
    </row>
    <row r="38" spans="1:12" ht="12.75" customHeight="1">
      <c r="A38" s="117" t="s">
        <v>28</v>
      </c>
      <c r="B38" s="83">
        <v>150</v>
      </c>
      <c r="C38" s="83"/>
      <c r="D38" s="148">
        <v>2.0104543626859672</v>
      </c>
      <c r="E38" s="83"/>
      <c r="F38" s="83">
        <v>76</v>
      </c>
      <c r="G38" s="83"/>
      <c r="H38" s="83">
        <v>74</v>
      </c>
      <c r="I38" s="147"/>
      <c r="J38" s="5"/>
      <c r="K38" s="5"/>
      <c r="L38" s="13"/>
    </row>
    <row r="39" spans="1:12" ht="12.75" customHeight="1">
      <c r="A39" s="117" t="s">
        <v>29</v>
      </c>
      <c r="B39" s="83">
        <v>46</v>
      </c>
      <c r="C39" s="83"/>
      <c r="D39" s="148">
        <v>0.6165393378903632</v>
      </c>
      <c r="E39" s="83"/>
      <c r="F39" s="83">
        <v>15</v>
      </c>
      <c r="G39" s="83"/>
      <c r="H39" s="83">
        <v>31</v>
      </c>
      <c r="I39" s="147"/>
      <c r="J39" s="5"/>
      <c r="K39" s="5"/>
      <c r="L39" s="13"/>
    </row>
    <row r="40" spans="1:12" ht="12.75" customHeight="1">
      <c r="A40" s="117" t="s">
        <v>235</v>
      </c>
      <c r="B40" s="83">
        <v>260</v>
      </c>
      <c r="C40" s="83"/>
      <c r="D40" s="148">
        <v>3.48478756198901</v>
      </c>
      <c r="E40" s="83"/>
      <c r="F40" s="83">
        <v>127</v>
      </c>
      <c r="G40" s="83"/>
      <c r="H40" s="83">
        <v>133</v>
      </c>
      <c r="I40" s="147"/>
      <c r="J40" s="5"/>
      <c r="K40" s="5"/>
      <c r="L40" s="13"/>
    </row>
    <row r="41" spans="1:12" ht="12.75" customHeight="1">
      <c r="A41" s="117" t="s">
        <v>30</v>
      </c>
      <c r="B41" s="83">
        <v>28</v>
      </c>
      <c r="C41" s="83"/>
      <c r="D41" s="148">
        <v>0.37528481436804717</v>
      </c>
      <c r="E41" s="83"/>
      <c r="F41" s="83">
        <v>22</v>
      </c>
      <c r="G41" s="83"/>
      <c r="H41" s="83">
        <v>6</v>
      </c>
      <c r="I41" s="147"/>
      <c r="J41" s="5"/>
      <c r="K41" s="5"/>
      <c r="L41" s="13"/>
    </row>
    <row r="42" spans="1:12" ht="12.75" customHeight="1">
      <c r="A42" s="117" t="s">
        <v>31</v>
      </c>
      <c r="B42" s="83">
        <v>256</v>
      </c>
      <c r="C42" s="83"/>
      <c r="D42" s="148">
        <v>3.4311754456507173</v>
      </c>
      <c r="E42" s="83"/>
      <c r="F42" s="83">
        <v>187</v>
      </c>
      <c r="G42" s="83"/>
      <c r="H42" s="83">
        <v>69</v>
      </c>
      <c r="I42" s="147"/>
      <c r="J42" s="5"/>
      <c r="K42" s="5"/>
      <c r="L42" s="13"/>
    </row>
    <row r="43" spans="1:12" ht="12.75" customHeight="1">
      <c r="A43" s="117" t="s">
        <v>32</v>
      </c>
      <c r="B43" s="83">
        <v>195</v>
      </c>
      <c r="C43" s="83"/>
      <c r="D43" s="148">
        <v>2.613590671491757</v>
      </c>
      <c r="E43" s="83"/>
      <c r="F43" s="83">
        <v>143</v>
      </c>
      <c r="G43" s="83"/>
      <c r="H43" s="83">
        <v>52</v>
      </c>
      <c r="I43" s="147"/>
      <c r="J43" s="5"/>
      <c r="K43" s="5"/>
      <c r="L43" s="13"/>
    </row>
    <row r="44" spans="1:12" ht="12.75" customHeight="1">
      <c r="A44" s="117" t="s">
        <v>33</v>
      </c>
      <c r="B44" s="83">
        <v>231</v>
      </c>
      <c r="C44" s="83"/>
      <c r="D44" s="148">
        <v>3.096099718536389</v>
      </c>
      <c r="E44" s="83"/>
      <c r="F44" s="83">
        <v>102</v>
      </c>
      <c r="G44" s="83"/>
      <c r="H44" s="83">
        <v>129</v>
      </c>
      <c r="I44" s="147"/>
      <c r="J44" s="5"/>
      <c r="K44" s="5"/>
      <c r="L44" s="13"/>
    </row>
    <row r="45" spans="1:12" ht="12.75" customHeight="1">
      <c r="A45" s="117" t="s">
        <v>34</v>
      </c>
      <c r="B45" s="83">
        <v>117</v>
      </c>
      <c r="C45" s="83"/>
      <c r="D45" s="148">
        <v>1.5681544028950543</v>
      </c>
      <c r="E45" s="83"/>
      <c r="F45" s="83">
        <v>67</v>
      </c>
      <c r="G45" s="83"/>
      <c r="H45" s="83">
        <v>50</v>
      </c>
      <c r="I45" s="147"/>
      <c r="J45" s="5"/>
      <c r="K45" s="5"/>
      <c r="L45" s="5"/>
    </row>
    <row r="46" spans="1:12" ht="12.75" customHeight="1">
      <c r="A46" s="117" t="s">
        <v>253</v>
      </c>
      <c r="B46" s="83">
        <v>34</v>
      </c>
      <c r="C46" s="83"/>
      <c r="D46" s="148">
        <v>0.4557029888754859</v>
      </c>
      <c r="E46" s="83"/>
      <c r="F46" s="83">
        <v>21</v>
      </c>
      <c r="G46" s="83"/>
      <c r="H46" s="83">
        <v>13</v>
      </c>
      <c r="I46" s="147"/>
      <c r="J46" s="5"/>
      <c r="K46" s="5"/>
      <c r="L46" s="5"/>
    </row>
    <row r="47" spans="1:12" ht="12.75" customHeight="1">
      <c r="A47" s="117" t="s">
        <v>35</v>
      </c>
      <c r="B47" s="83">
        <v>57</v>
      </c>
      <c r="C47" s="83"/>
      <c r="D47" s="148">
        <v>0.7639726578206675</v>
      </c>
      <c r="E47" s="83"/>
      <c r="F47" s="83">
        <v>34</v>
      </c>
      <c r="G47" s="83"/>
      <c r="H47" s="83">
        <v>23</v>
      </c>
      <c r="I47" s="147"/>
      <c r="J47" s="5"/>
      <c r="K47" s="5"/>
      <c r="L47" s="5"/>
    </row>
    <row r="48" spans="1:12" ht="12.75" customHeight="1">
      <c r="A48" s="117" t="s">
        <v>36</v>
      </c>
      <c r="B48" s="83">
        <v>76</v>
      </c>
      <c r="C48" s="83"/>
      <c r="D48" s="148">
        <v>1.0186302104275566</v>
      </c>
      <c r="E48" s="83"/>
      <c r="F48" s="83">
        <v>32</v>
      </c>
      <c r="G48" s="83"/>
      <c r="H48" s="83">
        <v>44</v>
      </c>
      <c r="I48" s="147"/>
      <c r="J48" s="5"/>
      <c r="K48" s="5"/>
      <c r="L48" s="5"/>
    </row>
    <row r="49" spans="1:12" ht="12.75" customHeight="1">
      <c r="A49" s="117" t="s">
        <v>37</v>
      </c>
      <c r="B49" s="83">
        <v>246</v>
      </c>
      <c r="C49" s="83"/>
      <c r="D49" s="148">
        <v>3.297145154804986</v>
      </c>
      <c r="E49" s="83"/>
      <c r="F49" s="83">
        <v>115</v>
      </c>
      <c r="G49" s="83"/>
      <c r="H49" s="83">
        <v>131</v>
      </c>
      <c r="I49" s="147"/>
      <c r="J49" s="5"/>
      <c r="K49" s="5"/>
      <c r="L49" s="5"/>
    </row>
    <row r="50" spans="1:12" ht="12.75" customHeight="1">
      <c r="A50" s="117" t="s">
        <v>38</v>
      </c>
      <c r="B50" s="83">
        <v>198</v>
      </c>
      <c r="C50" s="83"/>
      <c r="D50" s="148">
        <v>2.6537997587454765</v>
      </c>
      <c r="E50" s="83"/>
      <c r="F50" s="83">
        <v>106</v>
      </c>
      <c r="G50" s="83"/>
      <c r="H50" s="83">
        <v>92</v>
      </c>
      <c r="I50" s="147"/>
      <c r="J50" s="5"/>
      <c r="K50" s="5"/>
      <c r="L50" s="5"/>
    </row>
    <row r="51" spans="1:12" ht="12.75" customHeight="1">
      <c r="A51" s="117" t="s">
        <v>39</v>
      </c>
      <c r="B51" s="83">
        <v>326</v>
      </c>
      <c r="C51" s="83"/>
      <c r="D51" s="148">
        <v>4.3693874815708345</v>
      </c>
      <c r="E51" s="83"/>
      <c r="F51" s="83">
        <v>183</v>
      </c>
      <c r="G51" s="83"/>
      <c r="H51" s="83">
        <v>143</v>
      </c>
      <c r="I51" s="147"/>
      <c r="J51" s="5"/>
      <c r="K51" s="5"/>
      <c r="L51" s="5"/>
    </row>
    <row r="52" spans="1:12" ht="12.75" customHeight="1">
      <c r="A52" s="117" t="s">
        <v>40</v>
      </c>
      <c r="B52" s="83">
        <v>325</v>
      </c>
      <c r="C52" s="83"/>
      <c r="D52" s="148">
        <v>4.355984452486262</v>
      </c>
      <c r="E52" s="83"/>
      <c r="F52" s="83">
        <v>137</v>
      </c>
      <c r="G52" s="83"/>
      <c r="H52" s="83">
        <v>188</v>
      </c>
      <c r="I52" s="147"/>
      <c r="J52" s="5"/>
      <c r="K52" s="5"/>
      <c r="L52" s="5"/>
    </row>
    <row r="53" spans="1:12" ht="12.75" customHeight="1">
      <c r="A53" s="117" t="s">
        <v>254</v>
      </c>
      <c r="B53" s="83">
        <v>154</v>
      </c>
      <c r="C53" s="83"/>
      <c r="D53" s="148">
        <v>2.0640664790242593</v>
      </c>
      <c r="E53" s="83"/>
      <c r="F53" s="83">
        <v>89</v>
      </c>
      <c r="G53" s="83"/>
      <c r="H53" s="83">
        <v>65</v>
      </c>
      <c r="I53" s="147"/>
      <c r="J53" s="5"/>
      <c r="K53" s="5"/>
      <c r="L53" s="5"/>
    </row>
    <row r="54" spans="1:12" ht="12.75" customHeight="1">
      <c r="A54" s="117" t="s">
        <v>41</v>
      </c>
      <c r="B54" s="83">
        <v>126</v>
      </c>
      <c r="C54" s="83"/>
      <c r="D54" s="148">
        <v>1.6887816646562124</v>
      </c>
      <c r="E54" s="83"/>
      <c r="F54" s="83">
        <v>65</v>
      </c>
      <c r="G54" s="83"/>
      <c r="H54" s="83">
        <v>61</v>
      </c>
      <c r="I54" s="147"/>
      <c r="J54" s="5"/>
      <c r="K54" s="5"/>
      <c r="L54" s="5"/>
    </row>
    <row r="55" spans="1:12" ht="12.75" customHeight="1">
      <c r="A55" s="117" t="s">
        <v>42</v>
      </c>
      <c r="B55" s="83">
        <v>214</v>
      </c>
      <c r="C55" s="83"/>
      <c r="D55" s="148">
        <v>2.868248224098646</v>
      </c>
      <c r="E55" s="83"/>
      <c r="F55" s="83">
        <v>105</v>
      </c>
      <c r="G55" s="83"/>
      <c r="H55" s="83">
        <v>109</v>
      </c>
      <c r="I55" s="147"/>
      <c r="J55" s="5"/>
      <c r="K55" s="5"/>
      <c r="L55" s="5"/>
    </row>
    <row r="56" spans="1:12" ht="9" customHeight="1">
      <c r="A56" s="117"/>
      <c r="B56" s="83"/>
      <c r="C56" s="83"/>
      <c r="D56" s="148"/>
      <c r="E56" s="83"/>
      <c r="F56" s="83"/>
      <c r="G56" s="83"/>
      <c r="H56" s="83"/>
      <c r="I56" s="147"/>
      <c r="J56" s="5"/>
      <c r="K56" s="5"/>
      <c r="L56" s="5"/>
    </row>
    <row r="57" spans="1:12" ht="21" customHeight="1">
      <c r="A57" s="114" t="s">
        <v>77</v>
      </c>
      <c r="B57" s="113">
        <v>153</v>
      </c>
      <c r="C57" s="113"/>
      <c r="D57" s="149">
        <v>2.0506634499396865</v>
      </c>
      <c r="E57" s="113"/>
      <c r="F57" s="113">
        <v>95</v>
      </c>
      <c r="G57" s="113"/>
      <c r="H57" s="113">
        <v>58</v>
      </c>
      <c r="I57" s="147"/>
      <c r="J57" s="14"/>
      <c r="K57" s="5"/>
      <c r="L57" s="5"/>
    </row>
    <row r="58" spans="1:12" ht="9" customHeight="1">
      <c r="A58" s="15"/>
      <c r="B58" s="83"/>
      <c r="C58" s="83"/>
      <c r="D58" s="148"/>
      <c r="E58" s="83"/>
      <c r="F58" s="83"/>
      <c r="G58" s="83"/>
      <c r="H58" s="83"/>
      <c r="I58" s="147"/>
      <c r="J58" s="14"/>
      <c r="K58" s="5"/>
      <c r="L58" s="5"/>
    </row>
    <row r="59" spans="1:12" ht="12.75" customHeight="1">
      <c r="A59" s="117" t="s">
        <v>0</v>
      </c>
      <c r="B59" s="83">
        <v>153</v>
      </c>
      <c r="C59" s="83"/>
      <c r="D59" s="148">
        <v>2.0506634499396865</v>
      </c>
      <c r="E59" s="83"/>
      <c r="F59" s="83">
        <v>95</v>
      </c>
      <c r="G59" s="83"/>
      <c r="H59" s="83">
        <v>58</v>
      </c>
      <c r="I59" s="147"/>
      <c r="J59" s="5"/>
      <c r="K59" s="5"/>
      <c r="L59" s="5"/>
    </row>
    <row r="60" spans="1:12" ht="4.5" customHeight="1" thickBot="1">
      <c r="A60" s="71"/>
      <c r="B60" s="47"/>
      <c r="C60" s="47"/>
      <c r="D60" s="47"/>
      <c r="E60" s="47"/>
      <c r="F60" s="47"/>
      <c r="G60" s="47"/>
      <c r="H60" s="47"/>
      <c r="K60" s="14"/>
      <c r="L60" s="5"/>
    </row>
    <row r="61" ht="12.75">
      <c r="K61" s="5"/>
    </row>
    <row r="62" ht="12.75">
      <c r="A62" s="150" t="s">
        <v>257</v>
      </c>
    </row>
  </sheetData>
  <mergeCells count="3">
    <mergeCell ref="B3:B4"/>
    <mergeCell ref="D3:D4"/>
    <mergeCell ref="F3:H3"/>
  </mergeCells>
  <printOptions/>
  <pageMargins left="0.75" right="0.75" top="1" bottom="1" header="0.5" footer="0.5"/>
  <pageSetup horizontalDpi="300" verticalDpi="300" orientation="portrait" scale="82" r:id="rId1"/>
  <headerFooter alignWithMargins="0">
    <oddHeader>&amp;L&amp;"Arial,Negrita"&amp;14Distribución por Universidades Públicas. Año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G5" sqref="G5"/>
    </sheetView>
  </sheetViews>
  <sheetFormatPr defaultColWidth="11.421875" defaultRowHeight="12.75"/>
  <cols>
    <col min="1" max="1" width="37.8515625" style="1" customWidth="1"/>
    <col min="2" max="2" width="11.7109375" style="1" customWidth="1"/>
    <col min="3" max="3" width="0.85546875" style="1" customWidth="1"/>
    <col min="4" max="8" width="14.7109375" style="1" customWidth="1"/>
    <col min="9" max="9" width="5.140625" style="1" customWidth="1"/>
    <col min="10" max="10" width="22.7109375" style="1" customWidth="1"/>
    <col min="11" max="11" width="13.421875" style="1" customWidth="1"/>
    <col min="12" max="12" width="12.57421875" style="1" customWidth="1"/>
    <col min="13" max="13" width="10.00390625" style="1" customWidth="1"/>
    <col min="14" max="14" width="11.8515625" style="1" customWidth="1"/>
    <col min="15" max="15" width="12.421875" style="1" customWidth="1"/>
    <col min="16" max="16" width="13.57421875" style="1" customWidth="1"/>
    <col min="17" max="16384" width="33.28125" style="1" customWidth="1"/>
  </cols>
  <sheetData>
    <row r="1" ht="12.75">
      <c r="A1" s="36" t="s">
        <v>242</v>
      </c>
    </row>
    <row r="2" spans="1:8" ht="13.5" thickBot="1">
      <c r="A2" s="61"/>
      <c r="B2" s="47"/>
      <c r="C2" s="47"/>
      <c r="D2" s="47"/>
      <c r="E2" s="47"/>
      <c r="F2" s="47"/>
      <c r="G2" s="47"/>
      <c r="H2" s="47"/>
    </row>
    <row r="3" spans="1:8" ht="18" customHeight="1">
      <c r="A3" s="36"/>
      <c r="B3" s="162" t="s">
        <v>57</v>
      </c>
      <c r="D3" s="161" t="s">
        <v>249</v>
      </c>
      <c r="E3" s="161"/>
      <c r="F3" s="161"/>
      <c r="G3" s="161"/>
      <c r="H3" s="161"/>
    </row>
    <row r="4" spans="2:15" ht="24" customHeight="1">
      <c r="B4" s="163"/>
      <c r="C4" s="13"/>
      <c r="D4" s="57" t="s">
        <v>107</v>
      </c>
      <c r="E4" s="57" t="s">
        <v>73</v>
      </c>
      <c r="F4" s="57" t="s">
        <v>74</v>
      </c>
      <c r="G4" s="57" t="s">
        <v>226</v>
      </c>
      <c r="H4" s="57" t="s">
        <v>75</v>
      </c>
      <c r="I4" s="2"/>
      <c r="J4" s="3"/>
      <c r="K4" s="3"/>
      <c r="L4" s="3"/>
      <c r="M4" s="3"/>
      <c r="N4" s="3"/>
      <c r="O4" s="3"/>
    </row>
    <row r="5" spans="1:15" ht="21" customHeight="1">
      <c r="A5" s="114" t="s">
        <v>56</v>
      </c>
      <c r="B5" s="113">
        <v>7461</v>
      </c>
      <c r="C5" s="113"/>
      <c r="D5" s="113">
        <v>1635</v>
      </c>
      <c r="E5" s="113">
        <v>2889</v>
      </c>
      <c r="F5" s="113">
        <v>1097</v>
      </c>
      <c r="G5" s="113">
        <v>818</v>
      </c>
      <c r="H5" s="113">
        <v>1022</v>
      </c>
      <c r="I5" s="2"/>
      <c r="J5" s="35"/>
      <c r="K5" s="35"/>
      <c r="L5" s="35"/>
      <c r="M5" s="35"/>
      <c r="N5" s="35"/>
      <c r="O5" s="35"/>
    </row>
    <row r="6" spans="1:8" ht="9" customHeight="1">
      <c r="A6" s="115"/>
      <c r="B6" s="113"/>
      <c r="C6" s="113"/>
      <c r="D6" s="113"/>
      <c r="E6" s="113"/>
      <c r="F6" s="113"/>
      <c r="G6" s="113"/>
      <c r="H6" s="113"/>
    </row>
    <row r="7" spans="1:15" ht="21" customHeight="1">
      <c r="A7" s="114" t="s">
        <v>76</v>
      </c>
      <c r="B7" s="113">
        <v>7308</v>
      </c>
      <c r="C7" s="113"/>
      <c r="D7" s="113">
        <v>1631</v>
      </c>
      <c r="E7" s="113">
        <v>2852</v>
      </c>
      <c r="F7" s="113">
        <v>1074</v>
      </c>
      <c r="G7" s="113">
        <v>786</v>
      </c>
      <c r="H7" s="113">
        <v>965</v>
      </c>
      <c r="I7" s="2"/>
      <c r="J7" s="35"/>
      <c r="K7" s="35"/>
      <c r="L7" s="35"/>
      <c r="M7" s="35"/>
      <c r="N7" s="35"/>
      <c r="O7" s="35"/>
    </row>
    <row r="8" spans="1:15" ht="9" customHeight="1">
      <c r="A8" s="116"/>
      <c r="B8" s="48"/>
      <c r="C8" s="48"/>
      <c r="D8" s="48"/>
      <c r="E8" s="48"/>
      <c r="F8" s="48"/>
      <c r="G8" s="48"/>
      <c r="H8" s="48"/>
      <c r="I8" s="2"/>
      <c r="J8" s="35"/>
      <c r="K8" s="35"/>
      <c r="L8" s="35"/>
      <c r="M8" s="35"/>
      <c r="N8" s="35"/>
      <c r="O8" s="35"/>
    </row>
    <row r="9" spans="1:16" ht="12.75">
      <c r="A9" s="117" t="s">
        <v>1</v>
      </c>
      <c r="B9" s="83">
        <v>73</v>
      </c>
      <c r="C9" s="83"/>
      <c r="D9" s="83">
        <v>15</v>
      </c>
      <c r="E9" s="83">
        <v>24</v>
      </c>
      <c r="F9" s="83">
        <v>13</v>
      </c>
      <c r="G9" s="83">
        <v>8</v>
      </c>
      <c r="H9" s="83">
        <v>13</v>
      </c>
      <c r="I9" s="9"/>
      <c r="J9" s="10"/>
      <c r="K9" s="11"/>
      <c r="L9" s="11"/>
      <c r="M9" s="11"/>
      <c r="N9" s="11"/>
      <c r="O9" s="11"/>
      <c r="P9" s="11"/>
    </row>
    <row r="10" spans="1:16" ht="12.75">
      <c r="A10" s="117" t="s">
        <v>2</v>
      </c>
      <c r="B10" s="83">
        <v>119</v>
      </c>
      <c r="C10" s="83"/>
      <c r="D10" s="83">
        <v>21</v>
      </c>
      <c r="E10" s="83">
        <v>48</v>
      </c>
      <c r="F10" s="83">
        <v>20</v>
      </c>
      <c r="G10" s="83">
        <v>14</v>
      </c>
      <c r="H10" s="83">
        <v>16</v>
      </c>
      <c r="I10" s="2"/>
      <c r="J10" s="10"/>
      <c r="K10" s="11"/>
      <c r="L10" s="11"/>
      <c r="M10" s="11"/>
      <c r="N10" s="11"/>
      <c r="O10" s="11"/>
      <c r="P10" s="11"/>
    </row>
    <row r="11" spans="1:16" ht="12.75">
      <c r="A11" s="117" t="s">
        <v>3</v>
      </c>
      <c r="B11" s="83">
        <v>151</v>
      </c>
      <c r="C11" s="83"/>
      <c r="D11" s="83">
        <v>38</v>
      </c>
      <c r="E11" s="83">
        <v>48</v>
      </c>
      <c r="F11" s="83">
        <v>20</v>
      </c>
      <c r="G11" s="83">
        <v>13</v>
      </c>
      <c r="H11" s="83">
        <v>32</v>
      </c>
      <c r="I11" s="2"/>
      <c r="J11" s="10"/>
      <c r="K11" s="11"/>
      <c r="L11" s="11"/>
      <c r="M11" s="11"/>
      <c r="N11" s="11"/>
      <c r="O11" s="11"/>
      <c r="P11" s="11"/>
    </row>
    <row r="12" spans="1:16" ht="12.75">
      <c r="A12" s="117" t="s">
        <v>4</v>
      </c>
      <c r="B12" s="83">
        <v>42</v>
      </c>
      <c r="C12" s="83"/>
      <c r="D12" s="83">
        <v>9</v>
      </c>
      <c r="E12" s="83">
        <v>18</v>
      </c>
      <c r="F12" s="83">
        <v>2</v>
      </c>
      <c r="G12" s="83">
        <v>8</v>
      </c>
      <c r="H12" s="83">
        <v>5</v>
      </c>
      <c r="I12" s="2"/>
      <c r="J12" s="10"/>
      <c r="K12" s="11"/>
      <c r="L12" s="11"/>
      <c r="M12" s="11"/>
      <c r="N12" s="11"/>
      <c r="O12" s="11"/>
      <c r="P12" s="11"/>
    </row>
    <row r="13" spans="1:16" ht="12.75">
      <c r="A13" s="117" t="s">
        <v>5</v>
      </c>
      <c r="B13" s="83">
        <v>385</v>
      </c>
      <c r="C13" s="83"/>
      <c r="D13" s="83">
        <v>90</v>
      </c>
      <c r="E13" s="83">
        <v>148</v>
      </c>
      <c r="F13" s="83">
        <v>60</v>
      </c>
      <c r="G13" s="83">
        <v>50</v>
      </c>
      <c r="H13" s="83">
        <v>37</v>
      </c>
      <c r="I13" s="2"/>
      <c r="J13" s="10"/>
      <c r="K13" s="11"/>
      <c r="L13" s="11"/>
      <c r="M13" s="11"/>
      <c r="N13" s="11"/>
      <c r="O13" s="11"/>
      <c r="P13" s="11"/>
    </row>
    <row r="14" spans="1:16" ht="12.75">
      <c r="A14" s="117" t="s">
        <v>6</v>
      </c>
      <c r="B14" s="83">
        <v>411</v>
      </c>
      <c r="C14" s="83"/>
      <c r="D14" s="83">
        <v>121</v>
      </c>
      <c r="E14" s="83">
        <v>181</v>
      </c>
      <c r="F14" s="83">
        <v>56</v>
      </c>
      <c r="G14" s="83">
        <v>30</v>
      </c>
      <c r="H14" s="83">
        <v>23</v>
      </c>
      <c r="I14" s="2"/>
      <c r="J14" s="10"/>
      <c r="K14" s="11"/>
      <c r="L14" s="11"/>
      <c r="M14" s="11"/>
      <c r="N14" s="11"/>
      <c r="O14" s="11"/>
      <c r="P14" s="11"/>
    </row>
    <row r="15" spans="1:16" ht="12.75">
      <c r="A15" s="117" t="s">
        <v>7</v>
      </c>
      <c r="B15" s="83">
        <v>577</v>
      </c>
      <c r="C15" s="83"/>
      <c r="D15" s="83">
        <v>146</v>
      </c>
      <c r="E15" s="83">
        <v>228</v>
      </c>
      <c r="F15" s="83">
        <v>83</v>
      </c>
      <c r="G15" s="83">
        <v>59</v>
      </c>
      <c r="H15" s="83">
        <v>61</v>
      </c>
      <c r="I15" s="2"/>
      <c r="J15" s="10"/>
      <c r="K15" s="11"/>
      <c r="L15" s="11"/>
      <c r="M15" s="11"/>
      <c r="N15" s="11"/>
      <c r="O15" s="11"/>
      <c r="P15" s="11"/>
    </row>
    <row r="16" spans="1:16" ht="12.75">
      <c r="A16" s="117" t="s">
        <v>8</v>
      </c>
      <c r="B16" s="83">
        <v>31</v>
      </c>
      <c r="C16" s="83"/>
      <c r="D16" s="83">
        <v>6</v>
      </c>
      <c r="E16" s="83">
        <v>10</v>
      </c>
      <c r="F16" s="83">
        <v>4</v>
      </c>
      <c r="G16" s="83">
        <v>5</v>
      </c>
      <c r="H16" s="83">
        <v>6</v>
      </c>
      <c r="I16" s="2"/>
      <c r="J16" s="10"/>
      <c r="K16" s="11"/>
      <c r="L16" s="11"/>
      <c r="M16" s="11"/>
      <c r="N16" s="11"/>
      <c r="O16" s="11"/>
      <c r="P16" s="11"/>
    </row>
    <row r="17" spans="1:16" ht="12.75">
      <c r="A17" s="117" t="s">
        <v>9</v>
      </c>
      <c r="B17" s="83">
        <v>57</v>
      </c>
      <c r="C17" s="83"/>
      <c r="D17" s="83">
        <v>11</v>
      </c>
      <c r="E17" s="83">
        <v>14</v>
      </c>
      <c r="F17" s="83">
        <v>13</v>
      </c>
      <c r="G17" s="83">
        <v>5</v>
      </c>
      <c r="H17" s="83">
        <v>14</v>
      </c>
      <c r="I17" s="2"/>
      <c r="J17" s="10"/>
      <c r="K17" s="11"/>
      <c r="L17" s="11"/>
      <c r="M17" s="11"/>
      <c r="N17" s="11"/>
      <c r="O17" s="11"/>
      <c r="P17" s="11"/>
    </row>
    <row r="18" spans="1:16" ht="12.75">
      <c r="A18" s="117" t="s">
        <v>10</v>
      </c>
      <c r="B18" s="83">
        <v>65</v>
      </c>
      <c r="C18" s="83"/>
      <c r="D18" s="83">
        <v>10</v>
      </c>
      <c r="E18" s="83">
        <v>27</v>
      </c>
      <c r="F18" s="83">
        <v>13</v>
      </c>
      <c r="G18" s="83">
        <v>9</v>
      </c>
      <c r="H18" s="83">
        <v>6</v>
      </c>
      <c r="I18" s="2"/>
      <c r="J18" s="10"/>
      <c r="K18" s="11"/>
      <c r="L18" s="11"/>
      <c r="M18" s="11"/>
      <c r="N18" s="11"/>
      <c r="O18" s="11"/>
      <c r="P18" s="11"/>
    </row>
    <row r="19" spans="1:16" ht="12.75">
      <c r="A19" s="117" t="s">
        <v>11</v>
      </c>
      <c r="B19" s="83">
        <v>85</v>
      </c>
      <c r="C19" s="83"/>
      <c r="D19" s="83">
        <v>13</v>
      </c>
      <c r="E19" s="83">
        <v>38</v>
      </c>
      <c r="F19" s="83">
        <v>21</v>
      </c>
      <c r="G19" s="83">
        <v>8</v>
      </c>
      <c r="H19" s="83">
        <v>5</v>
      </c>
      <c r="I19" s="2"/>
      <c r="J19" s="10"/>
      <c r="K19" s="11"/>
      <c r="L19" s="11"/>
      <c r="M19" s="11"/>
      <c r="N19" s="11"/>
      <c r="O19" s="11"/>
      <c r="P19" s="11"/>
    </row>
    <row r="20" spans="1:16" ht="12.75">
      <c r="A20" s="117" t="s">
        <v>12</v>
      </c>
      <c r="B20" s="83">
        <v>102</v>
      </c>
      <c r="C20" s="83"/>
      <c r="D20" s="83">
        <v>26</v>
      </c>
      <c r="E20" s="83">
        <v>36</v>
      </c>
      <c r="F20" s="83">
        <v>15</v>
      </c>
      <c r="G20" s="83">
        <v>9</v>
      </c>
      <c r="H20" s="83">
        <v>16</v>
      </c>
      <c r="I20" s="2"/>
      <c r="J20" s="10"/>
      <c r="K20" s="11"/>
      <c r="L20" s="11"/>
      <c r="M20" s="11"/>
      <c r="N20" s="11"/>
      <c r="O20" s="11"/>
      <c r="P20" s="11"/>
    </row>
    <row r="21" spans="1:16" ht="13.5">
      <c r="A21" s="117" t="s">
        <v>251</v>
      </c>
      <c r="B21" s="83">
        <v>662</v>
      </c>
      <c r="C21" s="83"/>
      <c r="D21" s="85">
        <v>130</v>
      </c>
      <c r="E21" s="85">
        <v>272</v>
      </c>
      <c r="F21" s="85">
        <v>90</v>
      </c>
      <c r="G21" s="85">
        <v>69</v>
      </c>
      <c r="H21" s="85">
        <v>101</v>
      </c>
      <c r="I21" s="2"/>
      <c r="J21" s="10"/>
      <c r="K21" s="11"/>
      <c r="L21" s="11"/>
      <c r="M21" s="11"/>
      <c r="N21" s="11"/>
      <c r="O21" s="11"/>
      <c r="P21" s="11"/>
    </row>
    <row r="22" spans="1:16" ht="12.75">
      <c r="A22" s="117" t="s">
        <v>13</v>
      </c>
      <c r="B22" s="83">
        <v>112</v>
      </c>
      <c r="C22" s="83"/>
      <c r="D22" s="83">
        <v>28</v>
      </c>
      <c r="E22" s="83">
        <v>54</v>
      </c>
      <c r="F22" s="83">
        <v>12</v>
      </c>
      <c r="G22" s="83">
        <v>8</v>
      </c>
      <c r="H22" s="83">
        <v>10</v>
      </c>
      <c r="I22" s="2"/>
      <c r="J22" s="10"/>
      <c r="K22" s="11"/>
      <c r="L22" s="11"/>
      <c r="M22" s="11"/>
      <c r="N22" s="11"/>
      <c r="O22" s="11"/>
      <c r="P22" s="11"/>
    </row>
    <row r="23" spans="1:16" ht="12.75">
      <c r="A23" s="117" t="s">
        <v>14</v>
      </c>
      <c r="B23" s="83">
        <v>93</v>
      </c>
      <c r="C23" s="83"/>
      <c r="D23" s="83">
        <v>17</v>
      </c>
      <c r="E23" s="83">
        <v>27</v>
      </c>
      <c r="F23" s="83">
        <v>9</v>
      </c>
      <c r="G23" s="83">
        <v>25</v>
      </c>
      <c r="H23" s="83">
        <v>15</v>
      </c>
      <c r="I23" s="2"/>
      <c r="J23" s="10"/>
      <c r="K23" s="11"/>
      <c r="L23" s="11"/>
      <c r="M23" s="11"/>
      <c r="N23" s="11"/>
      <c r="O23" s="11"/>
      <c r="P23" s="11"/>
    </row>
    <row r="24" spans="1:16" ht="12.75">
      <c r="A24" s="117" t="s">
        <v>15</v>
      </c>
      <c r="B24" s="83">
        <v>51</v>
      </c>
      <c r="C24" s="83"/>
      <c r="D24" s="83">
        <v>23</v>
      </c>
      <c r="E24" s="83">
        <v>10</v>
      </c>
      <c r="F24" s="83">
        <v>6</v>
      </c>
      <c r="G24" s="83">
        <v>5</v>
      </c>
      <c r="H24" s="83">
        <v>7</v>
      </c>
      <c r="I24" s="2"/>
      <c r="J24" s="10"/>
      <c r="K24" s="11"/>
      <c r="L24" s="11"/>
      <c r="M24" s="11"/>
      <c r="N24" s="11"/>
      <c r="O24" s="11"/>
      <c r="P24" s="11"/>
    </row>
    <row r="25" spans="1:16" ht="13.5">
      <c r="A25" s="117" t="s">
        <v>252</v>
      </c>
      <c r="B25" s="83">
        <v>393</v>
      </c>
      <c r="C25" s="83"/>
      <c r="D25" s="85">
        <v>112</v>
      </c>
      <c r="E25" s="85">
        <v>154</v>
      </c>
      <c r="F25" s="85">
        <v>42</v>
      </c>
      <c r="G25" s="85">
        <v>32</v>
      </c>
      <c r="H25" s="85">
        <v>53</v>
      </c>
      <c r="I25" s="2"/>
      <c r="J25" s="10"/>
      <c r="K25" s="11"/>
      <c r="L25" s="11"/>
      <c r="M25" s="11"/>
      <c r="N25" s="11"/>
      <c r="O25" s="11"/>
      <c r="P25" s="11"/>
    </row>
    <row r="26" spans="1:16" ht="12.75">
      <c r="A26" s="117" t="s">
        <v>16</v>
      </c>
      <c r="B26" s="83">
        <v>29</v>
      </c>
      <c r="C26" s="83"/>
      <c r="D26" s="83">
        <v>4</v>
      </c>
      <c r="E26" s="83">
        <v>10</v>
      </c>
      <c r="F26" s="83">
        <v>5</v>
      </c>
      <c r="G26" s="83">
        <v>2</v>
      </c>
      <c r="H26" s="83">
        <v>8</v>
      </c>
      <c r="I26" s="2"/>
      <c r="J26" s="10"/>
      <c r="K26" s="11"/>
      <c r="L26" s="11"/>
      <c r="M26" s="11"/>
      <c r="N26" s="11"/>
      <c r="O26" s="11"/>
      <c r="P26" s="11"/>
    </row>
    <row r="27" spans="1:16" ht="12.75">
      <c r="A27" s="117" t="s">
        <v>17</v>
      </c>
      <c r="B27" s="83">
        <v>43</v>
      </c>
      <c r="C27" s="83"/>
      <c r="D27" s="83">
        <v>8</v>
      </c>
      <c r="E27" s="83">
        <v>16</v>
      </c>
      <c r="F27" s="83">
        <v>6</v>
      </c>
      <c r="G27" s="83">
        <v>9</v>
      </c>
      <c r="H27" s="83">
        <v>4</v>
      </c>
      <c r="I27" s="2"/>
      <c r="J27" s="10"/>
      <c r="K27" s="11"/>
      <c r="L27" s="11"/>
      <c r="M27" s="11"/>
      <c r="N27" s="11"/>
      <c r="O27" s="11"/>
      <c r="P27" s="11"/>
    </row>
    <row r="28" spans="1:16" ht="12.75">
      <c r="A28" s="117" t="s">
        <v>18</v>
      </c>
      <c r="B28" s="83">
        <v>48</v>
      </c>
      <c r="C28" s="83"/>
      <c r="D28" s="83">
        <v>15</v>
      </c>
      <c r="E28" s="83">
        <v>15</v>
      </c>
      <c r="F28" s="83">
        <v>3</v>
      </c>
      <c r="G28" s="83">
        <v>8</v>
      </c>
      <c r="H28" s="83">
        <v>7</v>
      </c>
      <c r="I28" s="2"/>
      <c r="J28" s="10"/>
      <c r="K28" s="11"/>
      <c r="L28" s="11"/>
      <c r="M28" s="11"/>
      <c r="N28" s="11"/>
      <c r="O28" s="11"/>
      <c r="P28" s="11"/>
    </row>
    <row r="29" spans="1:16" ht="12.75">
      <c r="A29" s="117" t="s">
        <v>19</v>
      </c>
      <c r="B29" s="83">
        <v>55</v>
      </c>
      <c r="C29" s="83"/>
      <c r="D29" s="83">
        <v>11</v>
      </c>
      <c r="E29" s="83">
        <v>23</v>
      </c>
      <c r="F29" s="83">
        <v>8</v>
      </c>
      <c r="G29" s="83">
        <v>3</v>
      </c>
      <c r="H29" s="83">
        <v>10</v>
      </c>
      <c r="I29" s="2"/>
      <c r="J29" s="10"/>
      <c r="K29" s="11"/>
      <c r="L29" s="11"/>
      <c r="M29" s="11"/>
      <c r="N29" s="11"/>
      <c r="O29" s="11"/>
      <c r="P29" s="11"/>
    </row>
    <row r="30" spans="1:16" ht="12.75">
      <c r="A30" s="117" t="s">
        <v>20</v>
      </c>
      <c r="B30" s="83">
        <v>104</v>
      </c>
      <c r="C30" s="83"/>
      <c r="D30" s="83">
        <v>14</v>
      </c>
      <c r="E30" s="83">
        <v>51</v>
      </c>
      <c r="F30" s="83">
        <v>13</v>
      </c>
      <c r="G30" s="83">
        <v>14</v>
      </c>
      <c r="H30" s="83">
        <v>12</v>
      </c>
      <c r="I30" s="2"/>
      <c r="J30" s="10"/>
      <c r="K30" s="11"/>
      <c r="L30" s="11"/>
      <c r="M30" s="11"/>
      <c r="N30" s="11"/>
      <c r="O30" s="11"/>
      <c r="P30" s="11"/>
    </row>
    <row r="31" spans="1:16" ht="12.75">
      <c r="A31" s="117" t="s">
        <v>21</v>
      </c>
      <c r="B31" s="83">
        <v>19</v>
      </c>
      <c r="C31" s="83"/>
      <c r="D31" s="83">
        <v>5</v>
      </c>
      <c r="E31" s="83">
        <v>7</v>
      </c>
      <c r="F31" s="83">
        <v>4</v>
      </c>
      <c r="G31" s="83">
        <v>1</v>
      </c>
      <c r="H31" s="83">
        <v>2</v>
      </c>
      <c r="I31" s="2"/>
      <c r="J31" s="10"/>
      <c r="K31" s="11"/>
      <c r="L31" s="11"/>
      <c r="M31" s="11"/>
      <c r="N31" s="11"/>
      <c r="O31" s="11"/>
      <c r="P31" s="11"/>
    </row>
    <row r="32" spans="1:16" ht="12.75">
      <c r="A32" s="117" t="s">
        <v>22</v>
      </c>
      <c r="B32" s="83">
        <v>56</v>
      </c>
      <c r="C32" s="83"/>
      <c r="D32" s="83">
        <v>3</v>
      </c>
      <c r="E32" s="83">
        <v>17</v>
      </c>
      <c r="F32" s="83">
        <v>8</v>
      </c>
      <c r="G32" s="83">
        <v>14</v>
      </c>
      <c r="H32" s="83">
        <v>14</v>
      </c>
      <c r="I32" s="2"/>
      <c r="J32" s="10"/>
      <c r="K32" s="11"/>
      <c r="L32" s="11"/>
      <c r="M32" s="11"/>
      <c r="N32" s="11"/>
      <c r="O32" s="11"/>
      <c r="P32" s="11"/>
    </row>
    <row r="33" spans="1:16" ht="12.75">
      <c r="A33" s="117" t="s">
        <v>23</v>
      </c>
      <c r="B33" s="83">
        <v>62</v>
      </c>
      <c r="C33" s="83"/>
      <c r="D33" s="83">
        <v>14</v>
      </c>
      <c r="E33" s="83">
        <v>22</v>
      </c>
      <c r="F33" s="83">
        <v>9</v>
      </c>
      <c r="G33" s="83">
        <v>7</v>
      </c>
      <c r="H33" s="83">
        <v>10</v>
      </c>
      <c r="I33" s="2"/>
      <c r="J33" s="10"/>
      <c r="K33" s="11"/>
      <c r="L33" s="11"/>
      <c r="M33" s="11"/>
      <c r="N33" s="11"/>
      <c r="O33" s="11"/>
      <c r="P33" s="11"/>
    </row>
    <row r="34" spans="1:16" ht="12.75">
      <c r="A34" s="117" t="s">
        <v>24</v>
      </c>
      <c r="B34" s="83">
        <v>59</v>
      </c>
      <c r="C34" s="83"/>
      <c r="D34" s="83">
        <v>9</v>
      </c>
      <c r="E34" s="83">
        <v>21</v>
      </c>
      <c r="F34" s="83">
        <v>8</v>
      </c>
      <c r="G34" s="83">
        <v>9</v>
      </c>
      <c r="H34" s="83">
        <v>12</v>
      </c>
      <c r="I34" s="2"/>
      <c r="J34" s="10"/>
      <c r="K34" s="11"/>
      <c r="L34" s="11"/>
      <c r="M34" s="11"/>
      <c r="N34" s="11"/>
      <c r="O34" s="11"/>
      <c r="P34" s="11"/>
    </row>
    <row r="35" spans="1:16" ht="12.75">
      <c r="A35" s="117" t="s">
        <v>25</v>
      </c>
      <c r="B35" s="83">
        <v>146</v>
      </c>
      <c r="C35" s="83"/>
      <c r="D35" s="83">
        <v>31</v>
      </c>
      <c r="E35" s="83">
        <v>60</v>
      </c>
      <c r="F35" s="83">
        <v>14</v>
      </c>
      <c r="G35" s="83">
        <v>17</v>
      </c>
      <c r="H35" s="83">
        <v>24</v>
      </c>
      <c r="I35" s="2"/>
      <c r="J35" s="10"/>
      <c r="K35" s="11"/>
      <c r="L35" s="11"/>
      <c r="M35" s="11"/>
      <c r="N35" s="11"/>
      <c r="O35" s="11"/>
      <c r="P35" s="11"/>
    </row>
    <row r="36" spans="1:16" ht="12.75">
      <c r="A36" s="117" t="s">
        <v>26</v>
      </c>
      <c r="B36" s="83">
        <v>72</v>
      </c>
      <c r="C36" s="83"/>
      <c r="D36" s="83">
        <v>12</v>
      </c>
      <c r="E36" s="83">
        <v>31</v>
      </c>
      <c r="F36" s="83">
        <v>12</v>
      </c>
      <c r="G36" s="83">
        <v>10</v>
      </c>
      <c r="H36" s="83">
        <v>7</v>
      </c>
      <c r="I36" s="2"/>
      <c r="J36" s="10"/>
      <c r="K36" s="11"/>
      <c r="L36" s="11"/>
      <c r="M36" s="11"/>
      <c r="N36" s="11"/>
      <c r="O36" s="11"/>
      <c r="P36" s="11"/>
    </row>
    <row r="37" spans="1:16" ht="12.75">
      <c r="A37" s="117" t="s">
        <v>27</v>
      </c>
      <c r="B37" s="83">
        <v>167</v>
      </c>
      <c r="C37" s="83"/>
      <c r="D37" s="83">
        <v>31</v>
      </c>
      <c r="E37" s="83">
        <v>72</v>
      </c>
      <c r="F37" s="83">
        <v>23</v>
      </c>
      <c r="G37" s="83">
        <v>14</v>
      </c>
      <c r="H37" s="83">
        <v>27</v>
      </c>
      <c r="I37" s="2"/>
      <c r="J37" s="10"/>
      <c r="K37" s="11"/>
      <c r="L37" s="11"/>
      <c r="M37" s="11"/>
      <c r="N37" s="11"/>
      <c r="O37" s="11"/>
      <c r="P37" s="11"/>
    </row>
    <row r="38" spans="1:16" ht="12.75">
      <c r="A38" s="117" t="s">
        <v>28</v>
      </c>
      <c r="B38" s="83">
        <v>150</v>
      </c>
      <c r="C38" s="83"/>
      <c r="D38" s="83">
        <v>45</v>
      </c>
      <c r="E38" s="83">
        <v>55</v>
      </c>
      <c r="F38" s="83">
        <v>12</v>
      </c>
      <c r="G38" s="83">
        <v>16</v>
      </c>
      <c r="H38" s="83">
        <v>22</v>
      </c>
      <c r="I38" s="2"/>
      <c r="J38" s="10"/>
      <c r="K38" s="11"/>
      <c r="L38" s="11"/>
      <c r="M38" s="11"/>
      <c r="N38" s="11"/>
      <c r="O38" s="11"/>
      <c r="P38" s="11"/>
    </row>
    <row r="39" spans="1:16" ht="12.75">
      <c r="A39" s="117" t="s">
        <v>29</v>
      </c>
      <c r="B39" s="83">
        <v>46</v>
      </c>
      <c r="C39" s="83"/>
      <c r="D39" s="83">
        <v>7</v>
      </c>
      <c r="E39" s="83">
        <v>16</v>
      </c>
      <c r="F39" s="83">
        <v>6</v>
      </c>
      <c r="G39" s="83">
        <v>3</v>
      </c>
      <c r="H39" s="83">
        <v>14</v>
      </c>
      <c r="I39" s="2"/>
      <c r="J39" s="10"/>
      <c r="K39" s="11"/>
      <c r="L39" s="11"/>
      <c r="M39" s="11"/>
      <c r="N39" s="11"/>
      <c r="O39" s="11"/>
      <c r="P39" s="11"/>
    </row>
    <row r="40" spans="1:16" ht="12.75">
      <c r="A40" s="117" t="s">
        <v>235</v>
      </c>
      <c r="B40" s="83">
        <v>260</v>
      </c>
      <c r="C40" s="83"/>
      <c r="D40" s="83">
        <v>53</v>
      </c>
      <c r="E40" s="83">
        <v>96</v>
      </c>
      <c r="F40" s="83">
        <v>47</v>
      </c>
      <c r="G40" s="83">
        <v>31</v>
      </c>
      <c r="H40" s="83">
        <v>33</v>
      </c>
      <c r="I40" s="2"/>
      <c r="J40" s="10"/>
      <c r="K40" s="11"/>
      <c r="L40" s="11"/>
      <c r="M40" s="11"/>
      <c r="N40" s="11"/>
      <c r="O40" s="11"/>
      <c r="P40" s="11"/>
    </row>
    <row r="41" spans="1:16" ht="12.75">
      <c r="A41" s="117" t="s">
        <v>30</v>
      </c>
      <c r="B41" s="83">
        <v>28</v>
      </c>
      <c r="C41" s="83"/>
      <c r="D41" s="83">
        <v>5</v>
      </c>
      <c r="E41" s="83">
        <v>16</v>
      </c>
      <c r="F41" s="83">
        <v>4</v>
      </c>
      <c r="G41" s="83">
        <v>2</v>
      </c>
      <c r="H41" s="83">
        <v>1</v>
      </c>
      <c r="I41" s="2"/>
      <c r="J41" s="10"/>
      <c r="K41" s="11"/>
      <c r="L41" s="11"/>
      <c r="M41" s="11"/>
      <c r="N41" s="11"/>
      <c r="O41" s="11"/>
      <c r="P41" s="11"/>
    </row>
    <row r="42" spans="1:16" ht="12.75">
      <c r="A42" s="117" t="s">
        <v>31</v>
      </c>
      <c r="B42" s="83">
        <v>256</v>
      </c>
      <c r="C42" s="83"/>
      <c r="D42" s="83">
        <v>56</v>
      </c>
      <c r="E42" s="83">
        <v>104</v>
      </c>
      <c r="F42" s="83">
        <v>38</v>
      </c>
      <c r="G42" s="83">
        <v>24</v>
      </c>
      <c r="H42" s="83">
        <v>34</v>
      </c>
      <c r="I42" s="2"/>
      <c r="J42" s="10"/>
      <c r="K42" s="11"/>
      <c r="L42" s="11"/>
      <c r="M42" s="11"/>
      <c r="N42" s="11"/>
      <c r="O42" s="11"/>
      <c r="P42" s="11"/>
    </row>
    <row r="43" spans="1:16" ht="12.75">
      <c r="A43" s="117" t="s">
        <v>32</v>
      </c>
      <c r="B43" s="83">
        <v>195</v>
      </c>
      <c r="C43" s="83"/>
      <c r="D43" s="83">
        <v>34</v>
      </c>
      <c r="E43" s="83">
        <v>66</v>
      </c>
      <c r="F43" s="83">
        <v>34</v>
      </c>
      <c r="G43" s="83">
        <v>29</v>
      </c>
      <c r="H43" s="83">
        <v>32</v>
      </c>
      <c r="I43" s="2"/>
      <c r="J43" s="10"/>
      <c r="K43" s="11"/>
      <c r="L43" s="11"/>
      <c r="M43" s="11"/>
      <c r="N43" s="11"/>
      <c r="O43" s="11"/>
      <c r="P43" s="11"/>
    </row>
    <row r="44" spans="1:16" ht="12.75">
      <c r="A44" s="117" t="s">
        <v>33</v>
      </c>
      <c r="B44" s="83">
        <v>231</v>
      </c>
      <c r="C44" s="83"/>
      <c r="D44" s="83">
        <v>44</v>
      </c>
      <c r="E44" s="83">
        <v>96</v>
      </c>
      <c r="F44" s="83">
        <v>41</v>
      </c>
      <c r="G44" s="83">
        <v>24</v>
      </c>
      <c r="H44" s="83">
        <v>26</v>
      </c>
      <c r="I44" s="2"/>
      <c r="J44" s="10"/>
      <c r="K44" s="11"/>
      <c r="L44" s="11"/>
      <c r="M44" s="11"/>
      <c r="N44" s="11"/>
      <c r="O44" s="11"/>
      <c r="P44" s="11"/>
    </row>
    <row r="45" spans="1:16" ht="12.75">
      <c r="A45" s="117" t="s">
        <v>34</v>
      </c>
      <c r="B45" s="83">
        <v>117</v>
      </c>
      <c r="C45" s="83"/>
      <c r="D45" s="83">
        <v>34</v>
      </c>
      <c r="E45" s="83">
        <v>62</v>
      </c>
      <c r="F45" s="83">
        <v>13</v>
      </c>
      <c r="G45" s="83">
        <v>6</v>
      </c>
      <c r="H45" s="83">
        <v>2</v>
      </c>
      <c r="I45" s="2"/>
      <c r="J45" s="10"/>
      <c r="K45" s="11"/>
      <c r="L45" s="11"/>
      <c r="M45" s="11"/>
      <c r="N45" s="11"/>
      <c r="O45" s="11"/>
      <c r="P45" s="11"/>
    </row>
    <row r="46" spans="1:16" ht="13.5">
      <c r="A46" s="117" t="s">
        <v>253</v>
      </c>
      <c r="B46" s="83">
        <v>34</v>
      </c>
      <c r="C46" s="83"/>
      <c r="D46" s="85">
        <v>8</v>
      </c>
      <c r="E46" s="85">
        <v>17</v>
      </c>
      <c r="F46" s="85">
        <v>8</v>
      </c>
      <c r="G46" s="85">
        <v>1</v>
      </c>
      <c r="H46" s="85" t="s">
        <v>43</v>
      </c>
      <c r="I46" s="2"/>
      <c r="J46" s="10"/>
      <c r="K46" s="11"/>
      <c r="L46" s="11"/>
      <c r="M46" s="11"/>
      <c r="N46" s="11"/>
      <c r="O46" s="11"/>
      <c r="P46" s="11"/>
    </row>
    <row r="47" spans="1:16" ht="12.75">
      <c r="A47" s="117" t="s">
        <v>35</v>
      </c>
      <c r="B47" s="83">
        <v>57</v>
      </c>
      <c r="C47" s="83"/>
      <c r="D47" s="83">
        <v>16</v>
      </c>
      <c r="E47" s="83">
        <v>19</v>
      </c>
      <c r="F47" s="83">
        <v>8</v>
      </c>
      <c r="G47" s="83">
        <v>6</v>
      </c>
      <c r="H47" s="83">
        <v>8</v>
      </c>
      <c r="I47" s="2"/>
      <c r="J47" s="10"/>
      <c r="K47" s="11"/>
      <c r="L47" s="11"/>
      <c r="M47" s="11"/>
      <c r="N47" s="11"/>
      <c r="O47" s="11"/>
      <c r="P47" s="11"/>
    </row>
    <row r="48" spans="1:16" ht="12.75">
      <c r="A48" s="117" t="s">
        <v>36</v>
      </c>
      <c r="B48" s="83">
        <v>76</v>
      </c>
      <c r="C48" s="83"/>
      <c r="D48" s="83">
        <v>23</v>
      </c>
      <c r="E48" s="83">
        <v>21</v>
      </c>
      <c r="F48" s="83">
        <v>11</v>
      </c>
      <c r="G48" s="83">
        <v>8</v>
      </c>
      <c r="H48" s="83">
        <v>13</v>
      </c>
      <c r="I48" s="2"/>
      <c r="J48" s="10"/>
      <c r="K48" s="11"/>
      <c r="L48" s="11"/>
      <c r="M48" s="11"/>
      <c r="N48" s="11"/>
      <c r="O48" s="11"/>
      <c r="P48" s="11"/>
    </row>
    <row r="49" spans="1:16" ht="12.75">
      <c r="A49" s="117" t="s">
        <v>37</v>
      </c>
      <c r="B49" s="83">
        <v>246</v>
      </c>
      <c r="C49" s="83"/>
      <c r="D49" s="83">
        <v>51</v>
      </c>
      <c r="E49" s="83">
        <v>99</v>
      </c>
      <c r="F49" s="83">
        <v>36</v>
      </c>
      <c r="G49" s="83">
        <v>32</v>
      </c>
      <c r="H49" s="83">
        <v>28</v>
      </c>
      <c r="I49" s="2"/>
      <c r="J49" s="10"/>
      <c r="K49" s="11"/>
      <c r="L49" s="11"/>
      <c r="M49" s="11"/>
      <c r="N49" s="11"/>
      <c r="O49" s="11"/>
      <c r="P49" s="11"/>
    </row>
    <row r="50" spans="1:16" ht="12.75">
      <c r="A50" s="117" t="s">
        <v>38</v>
      </c>
      <c r="B50" s="83">
        <v>198</v>
      </c>
      <c r="C50" s="83"/>
      <c r="D50" s="83">
        <v>45</v>
      </c>
      <c r="E50" s="83">
        <v>82</v>
      </c>
      <c r="F50" s="83">
        <v>22</v>
      </c>
      <c r="G50" s="83">
        <v>22</v>
      </c>
      <c r="H50" s="83">
        <v>27</v>
      </c>
      <c r="I50" s="2"/>
      <c r="J50" s="10"/>
      <c r="K50" s="11"/>
      <c r="L50" s="11"/>
      <c r="M50" s="11"/>
      <c r="N50" s="11"/>
      <c r="O50" s="11"/>
      <c r="P50" s="11"/>
    </row>
    <row r="51" spans="1:16" ht="12.75">
      <c r="A51" s="117" t="s">
        <v>39</v>
      </c>
      <c r="B51" s="83">
        <v>326</v>
      </c>
      <c r="C51" s="83"/>
      <c r="D51" s="83">
        <v>60</v>
      </c>
      <c r="E51" s="83">
        <v>107</v>
      </c>
      <c r="F51" s="83">
        <v>54</v>
      </c>
      <c r="G51" s="83">
        <v>38</v>
      </c>
      <c r="H51" s="83">
        <v>67</v>
      </c>
      <c r="I51" s="2"/>
      <c r="J51" s="10"/>
      <c r="K51" s="11"/>
      <c r="L51" s="11"/>
      <c r="M51" s="11"/>
      <c r="N51" s="11"/>
      <c r="O51" s="11"/>
      <c r="P51" s="11"/>
    </row>
    <row r="52" spans="1:16" ht="12.75">
      <c r="A52" s="117" t="s">
        <v>40</v>
      </c>
      <c r="B52" s="83">
        <v>325</v>
      </c>
      <c r="C52" s="83"/>
      <c r="D52" s="83">
        <v>60</v>
      </c>
      <c r="E52" s="83">
        <v>113</v>
      </c>
      <c r="F52" s="83">
        <v>68</v>
      </c>
      <c r="G52" s="83">
        <v>36</v>
      </c>
      <c r="H52" s="83">
        <v>48</v>
      </c>
      <c r="I52" s="2"/>
      <c r="J52" s="10"/>
      <c r="K52" s="11"/>
      <c r="L52" s="11"/>
      <c r="M52" s="11"/>
      <c r="N52" s="11"/>
      <c r="O52" s="11"/>
      <c r="P52" s="11"/>
    </row>
    <row r="53" spans="1:16" ht="13.5">
      <c r="A53" s="117" t="s">
        <v>254</v>
      </c>
      <c r="B53" s="83">
        <v>154</v>
      </c>
      <c r="C53" s="83"/>
      <c r="D53" s="85">
        <v>23</v>
      </c>
      <c r="E53" s="85">
        <v>74</v>
      </c>
      <c r="F53" s="85">
        <v>23</v>
      </c>
      <c r="G53" s="85">
        <v>14</v>
      </c>
      <c r="H53" s="85">
        <v>20</v>
      </c>
      <c r="I53" s="2"/>
      <c r="J53" s="10"/>
      <c r="K53" s="11"/>
      <c r="L53" s="11"/>
      <c r="M53" s="11"/>
      <c r="N53" s="11"/>
      <c r="O53" s="11"/>
      <c r="P53" s="11"/>
    </row>
    <row r="54" spans="1:16" ht="12.75">
      <c r="A54" s="117" t="s">
        <v>41</v>
      </c>
      <c r="B54" s="83">
        <v>126</v>
      </c>
      <c r="C54" s="83"/>
      <c r="D54" s="83">
        <v>38</v>
      </c>
      <c r="E54" s="83">
        <v>44</v>
      </c>
      <c r="F54" s="83">
        <v>20</v>
      </c>
      <c r="G54" s="83">
        <v>13</v>
      </c>
      <c r="H54" s="83">
        <v>11</v>
      </c>
      <c r="I54" s="2"/>
      <c r="J54" s="10"/>
      <c r="K54" s="11"/>
      <c r="L54" s="11"/>
      <c r="M54" s="11"/>
      <c r="N54" s="11"/>
      <c r="O54" s="11"/>
      <c r="P54" s="11"/>
    </row>
    <row r="55" spans="1:16" ht="12.75">
      <c r="A55" s="117" t="s">
        <v>42</v>
      </c>
      <c r="B55" s="83">
        <v>214</v>
      </c>
      <c r="C55" s="83"/>
      <c r="D55" s="83">
        <v>56</v>
      </c>
      <c r="E55" s="83">
        <v>83</v>
      </c>
      <c r="F55" s="83">
        <v>37</v>
      </c>
      <c r="G55" s="83">
        <v>16</v>
      </c>
      <c r="H55" s="83">
        <v>22</v>
      </c>
      <c r="I55" s="2"/>
      <c r="J55" s="10"/>
      <c r="K55" s="11"/>
      <c r="L55" s="11"/>
      <c r="M55" s="11"/>
      <c r="N55" s="11"/>
      <c r="O55" s="11"/>
      <c r="P55" s="11"/>
    </row>
    <row r="56" spans="1:15" ht="9" customHeight="1">
      <c r="A56" s="118"/>
      <c r="B56" s="83"/>
      <c r="C56" s="83"/>
      <c r="D56" s="83"/>
      <c r="E56" s="83"/>
      <c r="F56" s="83"/>
      <c r="G56" s="83"/>
      <c r="H56" s="83"/>
      <c r="I56" s="2"/>
      <c r="J56" s="11"/>
      <c r="K56" s="11"/>
      <c r="L56" s="11"/>
      <c r="M56" s="11"/>
      <c r="N56" s="11"/>
      <c r="O56" s="11"/>
    </row>
    <row r="57" spans="1:15" ht="21" customHeight="1">
      <c r="A57" s="114" t="s">
        <v>77</v>
      </c>
      <c r="B57" s="106">
        <v>153</v>
      </c>
      <c r="C57" s="106"/>
      <c r="D57" s="106">
        <v>4</v>
      </c>
      <c r="E57" s="106">
        <v>37</v>
      </c>
      <c r="F57" s="106">
        <v>23</v>
      </c>
      <c r="G57" s="106">
        <v>32</v>
      </c>
      <c r="H57" s="106">
        <v>57</v>
      </c>
      <c r="J57" s="34"/>
      <c r="K57" s="34"/>
      <c r="L57" s="34"/>
      <c r="M57" s="34"/>
      <c r="N57" s="34"/>
      <c r="O57" s="34"/>
    </row>
    <row r="58" spans="1:15" ht="9" customHeight="1">
      <c r="A58" s="15"/>
      <c r="B58" s="59"/>
      <c r="C58" s="59"/>
      <c r="D58" s="59"/>
      <c r="E58" s="59"/>
      <c r="F58" s="59"/>
      <c r="G58" s="59"/>
      <c r="H58" s="59"/>
      <c r="J58" s="34"/>
      <c r="K58" s="34"/>
      <c r="L58" s="34"/>
      <c r="M58" s="34"/>
      <c r="N58" s="34"/>
      <c r="O58" s="34"/>
    </row>
    <row r="59" spans="1:15" ht="12.75">
      <c r="A59" s="118" t="s">
        <v>0</v>
      </c>
      <c r="B59" s="83">
        <v>153</v>
      </c>
      <c r="C59" s="83"/>
      <c r="D59" s="83">
        <v>4</v>
      </c>
      <c r="E59" s="83">
        <v>36</v>
      </c>
      <c r="F59" s="83">
        <v>23</v>
      </c>
      <c r="G59" s="83">
        <v>32</v>
      </c>
      <c r="H59" s="83">
        <v>57</v>
      </c>
      <c r="I59" s="10"/>
      <c r="J59" s="11"/>
      <c r="K59" s="11"/>
      <c r="L59" s="11"/>
      <c r="M59" s="11"/>
      <c r="N59" s="11"/>
      <c r="O59" s="11"/>
    </row>
    <row r="60" spans="1:8" ht="4.5" customHeight="1" thickBot="1">
      <c r="A60" s="47"/>
      <c r="B60" s="47"/>
      <c r="C60" s="47"/>
      <c r="D60" s="47"/>
      <c r="E60" s="47"/>
      <c r="F60" s="47"/>
      <c r="G60" s="47"/>
      <c r="H60" s="47"/>
    </row>
    <row r="62" ht="12.75">
      <c r="A62" s="105" t="s">
        <v>256</v>
      </c>
    </row>
  </sheetData>
  <mergeCells count="2">
    <mergeCell ref="B3:B4"/>
    <mergeCell ref="D3:H3"/>
  </mergeCells>
  <printOptions/>
  <pageMargins left="0.75" right="0.75" top="1" bottom="1" header="0.5" footer="0.5"/>
  <pageSetup horizontalDpi="300" verticalDpi="300" orientation="portrait" scale="72" r:id="rId1"/>
  <headerFooter alignWithMargins="0">
    <oddHeader>&amp;L&amp;"Arial,Negrita"&amp;14Distribución por Universidades Públicas. Año 2008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62" sqref="A62"/>
    </sheetView>
  </sheetViews>
  <sheetFormatPr defaultColWidth="11.421875" defaultRowHeight="12.75"/>
  <cols>
    <col min="1" max="1" width="34.7109375" style="1" customWidth="1"/>
    <col min="2" max="2" width="8.7109375" style="1" customWidth="1"/>
    <col min="3" max="3" width="0.85546875" style="1" customWidth="1"/>
    <col min="4" max="4" width="8.7109375" style="1" customWidth="1"/>
    <col min="5" max="5" width="0.9921875" style="1" customWidth="1"/>
    <col min="6" max="12" width="8.7109375" style="1" customWidth="1"/>
    <col min="13" max="13" width="3.57421875" style="1" customWidth="1"/>
    <col min="14" max="14" width="23.57421875" style="1" customWidth="1"/>
    <col min="15" max="24" width="8.7109375" style="1" customWidth="1"/>
    <col min="25" max="25" width="23.57421875" style="1" customWidth="1"/>
    <col min="26" max="16384" width="33.28125" style="1" customWidth="1"/>
  </cols>
  <sheetData>
    <row r="1" spans="1:3" ht="12.75">
      <c r="A1" s="36" t="s">
        <v>243</v>
      </c>
      <c r="B1" s="36"/>
      <c r="C1" s="36"/>
    </row>
    <row r="2" spans="1:12" ht="14.25" customHeight="1" thickBot="1">
      <c r="A2" s="61"/>
      <c r="B2" s="61"/>
      <c r="C2" s="61"/>
      <c r="D2" s="47"/>
      <c r="E2" s="47"/>
      <c r="F2" s="47"/>
      <c r="G2" s="47"/>
      <c r="H2" s="47"/>
      <c r="I2" s="47"/>
      <c r="J2" s="47"/>
      <c r="K2" s="47"/>
      <c r="L2" s="47"/>
    </row>
    <row r="3" spans="1:12" ht="21" customHeight="1">
      <c r="A3" s="36"/>
      <c r="B3" s="162" t="s">
        <v>57</v>
      </c>
      <c r="C3" s="36"/>
      <c r="D3" s="165" t="s">
        <v>230</v>
      </c>
      <c r="E3" s="165"/>
      <c r="F3" s="165"/>
      <c r="G3" s="165"/>
      <c r="H3" s="165"/>
      <c r="I3" s="165"/>
      <c r="J3" s="165"/>
      <c r="K3" s="165"/>
      <c r="L3" s="165"/>
    </row>
    <row r="4" spans="2:13" ht="36">
      <c r="B4" s="163"/>
      <c r="D4" s="57" t="s">
        <v>57</v>
      </c>
      <c r="E4" s="13"/>
      <c r="F4" s="57" t="s">
        <v>83</v>
      </c>
      <c r="G4" s="57" t="s">
        <v>82</v>
      </c>
      <c r="H4" s="57" t="s">
        <v>84</v>
      </c>
      <c r="I4" s="57" t="s">
        <v>85</v>
      </c>
      <c r="J4" s="57" t="s">
        <v>86</v>
      </c>
      <c r="K4" s="57" t="s">
        <v>87</v>
      </c>
      <c r="L4" s="57" t="s">
        <v>88</v>
      </c>
      <c r="M4" s="3"/>
    </row>
    <row r="5" spans="1:17" ht="21" customHeight="1">
      <c r="A5" s="114" t="s">
        <v>56</v>
      </c>
      <c r="B5" s="113">
        <v>7461</v>
      </c>
      <c r="C5" s="113"/>
      <c r="D5" s="113">
        <v>1322</v>
      </c>
      <c r="E5" s="113"/>
      <c r="F5" s="113">
        <v>288</v>
      </c>
      <c r="G5" s="113">
        <v>20</v>
      </c>
      <c r="H5" s="113">
        <v>24</v>
      </c>
      <c r="I5" s="113">
        <v>908</v>
      </c>
      <c r="J5" s="113">
        <v>27</v>
      </c>
      <c r="K5" s="113">
        <v>13</v>
      </c>
      <c r="L5" s="113">
        <v>42</v>
      </c>
      <c r="M5" s="35"/>
      <c r="N5" s="3"/>
      <c r="O5" s="3"/>
      <c r="P5" s="3"/>
      <c r="Q5" s="3"/>
    </row>
    <row r="6" spans="1:17" ht="9" customHeight="1">
      <c r="A6" s="115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N6" s="3"/>
      <c r="O6" s="3"/>
      <c r="P6" s="3"/>
      <c r="Q6" s="3"/>
    </row>
    <row r="7" spans="1:22" ht="21" customHeight="1">
      <c r="A7" s="114" t="s">
        <v>76</v>
      </c>
      <c r="B7" s="113">
        <v>7308</v>
      </c>
      <c r="C7" s="113"/>
      <c r="D7" s="113">
        <v>1303</v>
      </c>
      <c r="E7" s="113"/>
      <c r="F7" s="113">
        <v>286</v>
      </c>
      <c r="G7" s="113">
        <v>20</v>
      </c>
      <c r="H7" s="113">
        <v>24</v>
      </c>
      <c r="I7" s="113">
        <v>892</v>
      </c>
      <c r="J7" s="113">
        <v>27</v>
      </c>
      <c r="K7" s="113">
        <v>13</v>
      </c>
      <c r="L7" s="113">
        <v>41</v>
      </c>
      <c r="M7" s="35"/>
      <c r="N7" s="2"/>
      <c r="O7" s="35"/>
      <c r="P7" s="35"/>
      <c r="Q7" s="35"/>
      <c r="R7" s="35"/>
      <c r="S7" s="35"/>
      <c r="T7" s="35"/>
      <c r="U7" s="35"/>
      <c r="V7" s="35"/>
    </row>
    <row r="8" spans="1:22" ht="9" customHeight="1">
      <c r="A8" s="116"/>
      <c r="B8" s="48"/>
      <c r="C8" s="108"/>
      <c r="D8" s="48"/>
      <c r="E8" s="48"/>
      <c r="F8" s="48"/>
      <c r="G8" s="48"/>
      <c r="H8" s="48"/>
      <c r="I8" s="48"/>
      <c r="J8" s="48"/>
      <c r="K8" s="48"/>
      <c r="L8" s="48"/>
      <c r="M8" s="35"/>
      <c r="N8" s="2"/>
      <c r="O8" s="3"/>
      <c r="P8" s="3"/>
      <c r="Q8" s="3"/>
      <c r="R8" s="3"/>
      <c r="S8" s="3"/>
      <c r="T8" s="3"/>
      <c r="U8" s="3"/>
      <c r="V8" s="3"/>
    </row>
    <row r="9" spans="1:22" ht="12.75">
      <c r="A9" s="117" t="s">
        <v>1</v>
      </c>
      <c r="B9" s="83">
        <v>73</v>
      </c>
      <c r="C9" s="109"/>
      <c r="D9" s="83">
        <v>17</v>
      </c>
      <c r="E9" s="83"/>
      <c r="F9" s="83">
        <v>6</v>
      </c>
      <c r="G9" s="85" t="s">
        <v>43</v>
      </c>
      <c r="H9" s="85" t="s">
        <v>43</v>
      </c>
      <c r="I9" s="83">
        <v>10</v>
      </c>
      <c r="J9" s="85" t="s">
        <v>43</v>
      </c>
      <c r="K9" s="83">
        <v>1</v>
      </c>
      <c r="L9" s="85" t="s">
        <v>43</v>
      </c>
      <c r="M9" s="11"/>
      <c r="N9" s="10"/>
      <c r="O9" s="11"/>
      <c r="P9" s="11"/>
      <c r="Q9" s="11"/>
      <c r="R9" s="11"/>
      <c r="S9" s="11"/>
      <c r="T9" s="11"/>
      <c r="U9" s="11"/>
      <c r="V9" s="11"/>
    </row>
    <row r="10" spans="1:22" ht="12.75">
      <c r="A10" s="117" t="s">
        <v>2</v>
      </c>
      <c r="B10" s="83">
        <v>119</v>
      </c>
      <c r="C10" s="109"/>
      <c r="D10" s="83">
        <v>34</v>
      </c>
      <c r="E10" s="83"/>
      <c r="F10" s="83">
        <v>2</v>
      </c>
      <c r="G10" s="83">
        <v>1</v>
      </c>
      <c r="H10" s="83" t="s">
        <v>43</v>
      </c>
      <c r="I10" s="83">
        <v>29</v>
      </c>
      <c r="J10" s="83">
        <v>1</v>
      </c>
      <c r="K10" s="83">
        <v>1</v>
      </c>
      <c r="L10" s="83" t="s">
        <v>43</v>
      </c>
      <c r="M10" s="11"/>
      <c r="N10" s="10"/>
      <c r="O10" s="11"/>
      <c r="P10" s="11"/>
      <c r="Q10" s="11"/>
      <c r="R10" s="11"/>
      <c r="S10" s="11"/>
      <c r="T10" s="11"/>
      <c r="U10" s="11"/>
      <c r="V10" s="11"/>
    </row>
    <row r="11" spans="1:22" ht="12.75">
      <c r="A11" s="117" t="s">
        <v>3</v>
      </c>
      <c r="B11" s="83">
        <v>151</v>
      </c>
      <c r="C11" s="109"/>
      <c r="D11" s="83">
        <v>36</v>
      </c>
      <c r="E11" s="83"/>
      <c r="F11" s="83">
        <v>3</v>
      </c>
      <c r="G11" s="83">
        <v>1</v>
      </c>
      <c r="H11" s="83" t="s">
        <v>43</v>
      </c>
      <c r="I11" s="83">
        <v>31</v>
      </c>
      <c r="J11" s="83" t="s">
        <v>43</v>
      </c>
      <c r="K11" s="83" t="s">
        <v>43</v>
      </c>
      <c r="L11" s="83">
        <v>1</v>
      </c>
      <c r="M11" s="11"/>
      <c r="N11" s="10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117" t="s">
        <v>4</v>
      </c>
      <c r="B12" s="83">
        <v>42</v>
      </c>
      <c r="C12" s="109"/>
      <c r="D12" s="83">
        <v>9</v>
      </c>
      <c r="E12" s="83"/>
      <c r="F12" s="83">
        <v>1</v>
      </c>
      <c r="G12" s="83">
        <v>1</v>
      </c>
      <c r="H12" s="83" t="s">
        <v>43</v>
      </c>
      <c r="I12" s="83">
        <v>6</v>
      </c>
      <c r="J12" s="83">
        <v>1</v>
      </c>
      <c r="K12" s="83" t="s">
        <v>43</v>
      </c>
      <c r="L12" s="83" t="s">
        <v>43</v>
      </c>
      <c r="M12" s="11"/>
      <c r="N12" s="10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 s="117" t="s">
        <v>5</v>
      </c>
      <c r="B13" s="83">
        <v>385</v>
      </c>
      <c r="C13" s="109"/>
      <c r="D13" s="83">
        <v>70</v>
      </c>
      <c r="E13" s="83"/>
      <c r="F13" s="83">
        <v>21</v>
      </c>
      <c r="G13" s="83">
        <v>1</v>
      </c>
      <c r="H13" s="83">
        <v>1</v>
      </c>
      <c r="I13" s="83">
        <v>42</v>
      </c>
      <c r="J13" s="83">
        <v>2</v>
      </c>
      <c r="K13" s="83">
        <v>1</v>
      </c>
      <c r="L13" s="83">
        <v>2</v>
      </c>
      <c r="M13" s="11"/>
      <c r="N13" s="10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17" t="s">
        <v>6</v>
      </c>
      <c r="B14" s="83">
        <v>411</v>
      </c>
      <c r="C14" s="109"/>
      <c r="D14" s="83">
        <v>80</v>
      </c>
      <c r="E14" s="83"/>
      <c r="F14" s="83">
        <v>15</v>
      </c>
      <c r="G14" s="83">
        <v>1</v>
      </c>
      <c r="H14" s="83">
        <v>3</v>
      </c>
      <c r="I14" s="83">
        <v>53</v>
      </c>
      <c r="J14" s="83">
        <v>1</v>
      </c>
      <c r="K14" s="83" t="s">
        <v>43</v>
      </c>
      <c r="L14" s="83">
        <v>7</v>
      </c>
      <c r="M14" s="11"/>
      <c r="N14" s="10"/>
      <c r="O14" s="11"/>
      <c r="P14" s="11"/>
      <c r="Q14" s="11"/>
      <c r="R14" s="11"/>
      <c r="S14" s="11"/>
      <c r="T14" s="11"/>
      <c r="U14" s="11"/>
      <c r="V14" s="11"/>
    </row>
    <row r="15" spans="1:22" ht="12.75">
      <c r="A15" s="117" t="s">
        <v>7</v>
      </c>
      <c r="B15" s="83">
        <v>577</v>
      </c>
      <c r="C15" s="109"/>
      <c r="D15" s="83">
        <v>116</v>
      </c>
      <c r="E15" s="83"/>
      <c r="F15" s="83">
        <v>30</v>
      </c>
      <c r="G15" s="83">
        <v>3</v>
      </c>
      <c r="H15" s="83">
        <v>2</v>
      </c>
      <c r="I15" s="83">
        <v>77</v>
      </c>
      <c r="J15" s="83" t="s">
        <v>43</v>
      </c>
      <c r="K15" s="83">
        <v>1</v>
      </c>
      <c r="L15" s="83">
        <v>3</v>
      </c>
      <c r="M15" s="11"/>
      <c r="N15" s="10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117" t="s">
        <v>8</v>
      </c>
      <c r="B16" s="83">
        <v>31</v>
      </c>
      <c r="C16" s="109"/>
      <c r="D16" s="83">
        <v>4</v>
      </c>
      <c r="E16" s="83"/>
      <c r="F16" s="83" t="s">
        <v>43</v>
      </c>
      <c r="G16" s="83" t="s">
        <v>43</v>
      </c>
      <c r="H16" s="83" t="s">
        <v>43</v>
      </c>
      <c r="I16" s="83">
        <v>4</v>
      </c>
      <c r="J16" s="83" t="s">
        <v>43</v>
      </c>
      <c r="K16" s="83" t="s">
        <v>43</v>
      </c>
      <c r="L16" s="83" t="s">
        <v>43</v>
      </c>
      <c r="M16" s="11"/>
      <c r="N16" s="10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117" t="s">
        <v>9</v>
      </c>
      <c r="B17" s="83">
        <v>57</v>
      </c>
      <c r="C17" s="109"/>
      <c r="D17" s="83">
        <v>6</v>
      </c>
      <c r="E17" s="83"/>
      <c r="F17" s="83">
        <v>3</v>
      </c>
      <c r="G17" s="83" t="s">
        <v>43</v>
      </c>
      <c r="H17" s="83" t="s">
        <v>43</v>
      </c>
      <c r="I17" s="83">
        <v>2</v>
      </c>
      <c r="J17" s="83">
        <v>1</v>
      </c>
      <c r="K17" s="83" t="s">
        <v>43</v>
      </c>
      <c r="L17" s="83" t="s">
        <v>43</v>
      </c>
      <c r="M17" s="11"/>
      <c r="N17" s="10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117" t="s">
        <v>10</v>
      </c>
      <c r="B18" s="83">
        <v>65</v>
      </c>
      <c r="C18" s="109"/>
      <c r="D18" s="83">
        <v>4</v>
      </c>
      <c r="E18" s="83"/>
      <c r="F18" s="83">
        <v>1</v>
      </c>
      <c r="G18" s="83" t="s">
        <v>43</v>
      </c>
      <c r="H18" s="83" t="s">
        <v>43</v>
      </c>
      <c r="I18" s="83">
        <v>3</v>
      </c>
      <c r="J18" s="83" t="s">
        <v>43</v>
      </c>
      <c r="K18" s="83" t="s">
        <v>43</v>
      </c>
      <c r="L18" s="83" t="s">
        <v>43</v>
      </c>
      <c r="M18" s="11"/>
      <c r="N18" s="10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117" t="s">
        <v>11</v>
      </c>
      <c r="B19" s="83">
        <v>85</v>
      </c>
      <c r="C19" s="109"/>
      <c r="D19" s="83">
        <v>25</v>
      </c>
      <c r="E19" s="83"/>
      <c r="F19" s="83">
        <v>4</v>
      </c>
      <c r="G19" s="83" t="s">
        <v>43</v>
      </c>
      <c r="H19" s="83">
        <v>2</v>
      </c>
      <c r="I19" s="83">
        <v>19</v>
      </c>
      <c r="J19" s="83" t="s">
        <v>43</v>
      </c>
      <c r="K19" s="83" t="s">
        <v>43</v>
      </c>
      <c r="L19" s="83" t="s">
        <v>43</v>
      </c>
      <c r="M19" s="11"/>
      <c r="N19" s="10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17" t="s">
        <v>12</v>
      </c>
      <c r="B20" s="83">
        <v>102</v>
      </c>
      <c r="C20" s="109"/>
      <c r="D20" s="83">
        <v>9</v>
      </c>
      <c r="E20" s="83"/>
      <c r="F20" s="85">
        <v>2</v>
      </c>
      <c r="G20" s="83" t="s">
        <v>43</v>
      </c>
      <c r="H20" s="83" t="s">
        <v>43</v>
      </c>
      <c r="I20" s="85">
        <v>7</v>
      </c>
      <c r="J20" s="83" t="s">
        <v>43</v>
      </c>
      <c r="K20" s="83" t="s">
        <v>43</v>
      </c>
      <c r="L20" s="83" t="s">
        <v>43</v>
      </c>
      <c r="M20" s="11"/>
      <c r="N20" s="10"/>
      <c r="O20" s="11"/>
      <c r="P20" s="11"/>
      <c r="Q20" s="11"/>
      <c r="R20" s="11"/>
      <c r="S20" s="11"/>
      <c r="T20" s="11"/>
      <c r="U20" s="11"/>
      <c r="V20" s="11"/>
    </row>
    <row r="21" spans="1:22" ht="13.5">
      <c r="A21" s="117" t="s">
        <v>251</v>
      </c>
      <c r="B21" s="83">
        <v>662</v>
      </c>
      <c r="C21" s="109"/>
      <c r="D21" s="83">
        <v>134</v>
      </c>
      <c r="E21" s="83"/>
      <c r="F21" s="85">
        <v>22</v>
      </c>
      <c r="G21" s="85" t="s">
        <v>43</v>
      </c>
      <c r="H21" s="85">
        <v>4</v>
      </c>
      <c r="I21" s="85">
        <v>90</v>
      </c>
      <c r="J21" s="85">
        <v>11</v>
      </c>
      <c r="K21" s="85">
        <v>1</v>
      </c>
      <c r="L21" s="85">
        <v>6</v>
      </c>
      <c r="M21" s="11"/>
      <c r="N21" s="10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17" t="s">
        <v>13</v>
      </c>
      <c r="B22" s="83">
        <v>112</v>
      </c>
      <c r="C22" s="109"/>
      <c r="D22" s="83">
        <v>14</v>
      </c>
      <c r="E22" s="83"/>
      <c r="F22" s="83">
        <v>3</v>
      </c>
      <c r="G22" s="83">
        <v>1</v>
      </c>
      <c r="H22" s="83" t="s">
        <v>43</v>
      </c>
      <c r="I22" s="83">
        <v>9</v>
      </c>
      <c r="J22" s="83" t="s">
        <v>43</v>
      </c>
      <c r="K22" s="83">
        <v>1</v>
      </c>
      <c r="L22" s="83" t="s">
        <v>43</v>
      </c>
      <c r="M22" s="11"/>
      <c r="N22" s="10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117" t="s">
        <v>14</v>
      </c>
      <c r="B23" s="83">
        <v>93</v>
      </c>
      <c r="C23" s="109"/>
      <c r="D23" s="83">
        <v>19</v>
      </c>
      <c r="E23" s="83"/>
      <c r="F23" s="83">
        <v>15</v>
      </c>
      <c r="G23" s="83" t="s">
        <v>43</v>
      </c>
      <c r="H23" s="83" t="s">
        <v>43</v>
      </c>
      <c r="I23" s="83">
        <v>4</v>
      </c>
      <c r="J23" s="83" t="s">
        <v>43</v>
      </c>
      <c r="K23" s="83" t="s">
        <v>43</v>
      </c>
      <c r="L23" s="83" t="s">
        <v>43</v>
      </c>
      <c r="M23" s="11"/>
      <c r="N23" s="10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17" t="s">
        <v>15</v>
      </c>
      <c r="B24" s="83">
        <v>51</v>
      </c>
      <c r="C24" s="109"/>
      <c r="D24" s="83">
        <v>10</v>
      </c>
      <c r="E24" s="83"/>
      <c r="F24" s="83" t="s">
        <v>43</v>
      </c>
      <c r="G24" s="85">
        <v>1</v>
      </c>
      <c r="H24" s="83" t="s">
        <v>43</v>
      </c>
      <c r="I24" s="85">
        <v>9</v>
      </c>
      <c r="J24" s="83" t="s">
        <v>43</v>
      </c>
      <c r="K24" s="83" t="s">
        <v>43</v>
      </c>
      <c r="L24" s="83" t="s">
        <v>43</v>
      </c>
      <c r="M24" s="11"/>
      <c r="N24" s="10"/>
      <c r="O24" s="11"/>
      <c r="P24" s="11"/>
      <c r="Q24" s="11"/>
      <c r="R24" s="11"/>
      <c r="S24" s="11"/>
      <c r="T24" s="11"/>
      <c r="U24" s="11"/>
      <c r="V24" s="11"/>
    </row>
    <row r="25" spans="1:22" ht="13.5">
      <c r="A25" s="117" t="s">
        <v>252</v>
      </c>
      <c r="B25" s="83">
        <v>393</v>
      </c>
      <c r="C25" s="109"/>
      <c r="D25" s="83">
        <v>68</v>
      </c>
      <c r="E25" s="83"/>
      <c r="F25" s="85">
        <v>12</v>
      </c>
      <c r="G25" s="85" t="s">
        <v>43</v>
      </c>
      <c r="H25" s="85" t="s">
        <v>43</v>
      </c>
      <c r="I25" s="85">
        <v>50</v>
      </c>
      <c r="J25" s="85">
        <v>2</v>
      </c>
      <c r="K25" s="85" t="s">
        <v>43</v>
      </c>
      <c r="L25" s="85">
        <v>4</v>
      </c>
      <c r="M25" s="11"/>
      <c r="N25" s="10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7" t="s">
        <v>16</v>
      </c>
      <c r="B26" s="83">
        <v>29</v>
      </c>
      <c r="C26" s="109"/>
      <c r="D26" s="83">
        <v>2</v>
      </c>
      <c r="E26" s="83"/>
      <c r="F26" s="83">
        <v>1</v>
      </c>
      <c r="G26" s="83" t="s">
        <v>43</v>
      </c>
      <c r="H26" s="83" t="s">
        <v>43</v>
      </c>
      <c r="I26" s="83">
        <v>1</v>
      </c>
      <c r="J26" s="83" t="s">
        <v>43</v>
      </c>
      <c r="K26" s="83" t="s">
        <v>43</v>
      </c>
      <c r="L26" s="83" t="s">
        <v>43</v>
      </c>
      <c r="M26" s="11"/>
      <c r="N26" s="10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7" t="s">
        <v>17</v>
      </c>
      <c r="B27" s="83">
        <v>43</v>
      </c>
      <c r="C27" s="109"/>
      <c r="D27" s="83">
        <v>8</v>
      </c>
      <c r="E27" s="83"/>
      <c r="F27" s="83">
        <v>2</v>
      </c>
      <c r="G27" s="83" t="s">
        <v>43</v>
      </c>
      <c r="H27" s="83" t="s">
        <v>43</v>
      </c>
      <c r="I27" s="83">
        <v>4</v>
      </c>
      <c r="J27" s="83">
        <v>1</v>
      </c>
      <c r="K27" s="83">
        <v>1</v>
      </c>
      <c r="L27" s="83" t="s">
        <v>43</v>
      </c>
      <c r="M27" s="11"/>
      <c r="N27" s="10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7" t="s">
        <v>18</v>
      </c>
      <c r="B28" s="83">
        <v>48</v>
      </c>
      <c r="C28" s="109"/>
      <c r="D28" s="83">
        <v>3</v>
      </c>
      <c r="E28" s="83"/>
      <c r="F28" s="83">
        <v>1</v>
      </c>
      <c r="G28" s="83" t="s">
        <v>43</v>
      </c>
      <c r="H28" s="83" t="s">
        <v>43</v>
      </c>
      <c r="I28" s="83">
        <v>2</v>
      </c>
      <c r="J28" s="83" t="s">
        <v>43</v>
      </c>
      <c r="K28" s="83" t="s">
        <v>43</v>
      </c>
      <c r="L28" s="83" t="s">
        <v>43</v>
      </c>
      <c r="M28" s="11"/>
      <c r="N28" s="10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17" t="s">
        <v>19</v>
      </c>
      <c r="B29" s="83">
        <v>55</v>
      </c>
      <c r="C29" s="109"/>
      <c r="D29" s="83">
        <v>11</v>
      </c>
      <c r="E29" s="83"/>
      <c r="F29" s="83">
        <v>2</v>
      </c>
      <c r="G29" s="83" t="s">
        <v>43</v>
      </c>
      <c r="H29" s="83" t="s">
        <v>43</v>
      </c>
      <c r="I29" s="83">
        <v>9</v>
      </c>
      <c r="J29" s="83" t="s">
        <v>43</v>
      </c>
      <c r="K29" s="83" t="s">
        <v>43</v>
      </c>
      <c r="L29" s="83" t="s">
        <v>43</v>
      </c>
      <c r="M29" s="11"/>
      <c r="N29" s="10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7" t="s">
        <v>20</v>
      </c>
      <c r="B30" s="83">
        <v>104</v>
      </c>
      <c r="C30" s="109"/>
      <c r="D30" s="83">
        <v>10</v>
      </c>
      <c r="E30" s="83"/>
      <c r="F30" s="83">
        <v>1</v>
      </c>
      <c r="G30" s="83" t="s">
        <v>43</v>
      </c>
      <c r="H30" s="83" t="s">
        <v>43</v>
      </c>
      <c r="I30" s="83">
        <v>9</v>
      </c>
      <c r="J30" s="83" t="s">
        <v>43</v>
      </c>
      <c r="K30" s="83" t="s">
        <v>43</v>
      </c>
      <c r="L30" s="83" t="s">
        <v>43</v>
      </c>
      <c r="M30" s="11"/>
      <c r="N30" s="10"/>
      <c r="O30" s="11"/>
      <c r="P30" s="11"/>
      <c r="Q30" s="11"/>
      <c r="R30" s="11"/>
      <c r="S30" s="11"/>
      <c r="T30" s="11"/>
      <c r="U30" s="11"/>
      <c r="V30" s="11"/>
    </row>
    <row r="31" spans="1:22" ht="12.75">
      <c r="A31" s="117" t="s">
        <v>21</v>
      </c>
      <c r="B31" s="83">
        <v>19</v>
      </c>
      <c r="C31" s="109"/>
      <c r="D31" s="83" t="s">
        <v>43</v>
      </c>
      <c r="E31" s="83"/>
      <c r="F31" s="83" t="s">
        <v>43</v>
      </c>
      <c r="G31" s="83" t="s">
        <v>43</v>
      </c>
      <c r="H31" s="83" t="s">
        <v>43</v>
      </c>
      <c r="I31" s="83" t="s">
        <v>43</v>
      </c>
      <c r="J31" s="83" t="s">
        <v>43</v>
      </c>
      <c r="K31" s="83" t="s">
        <v>43</v>
      </c>
      <c r="L31" s="83" t="s">
        <v>43</v>
      </c>
      <c r="M31" s="11"/>
      <c r="N31" s="10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 s="117" t="s">
        <v>22</v>
      </c>
      <c r="B32" s="83">
        <v>56</v>
      </c>
      <c r="C32" s="109"/>
      <c r="D32" s="83">
        <v>6</v>
      </c>
      <c r="E32" s="83"/>
      <c r="F32" s="83">
        <v>2</v>
      </c>
      <c r="G32" s="83" t="s">
        <v>43</v>
      </c>
      <c r="H32" s="83" t="s">
        <v>43</v>
      </c>
      <c r="I32" s="83">
        <v>4</v>
      </c>
      <c r="J32" s="83" t="s">
        <v>43</v>
      </c>
      <c r="K32" s="83" t="s">
        <v>43</v>
      </c>
      <c r="L32" s="83" t="s">
        <v>43</v>
      </c>
      <c r="M32" s="11"/>
      <c r="N32" s="10"/>
      <c r="O32" s="11"/>
      <c r="P32" s="11"/>
      <c r="Q32" s="11"/>
      <c r="R32" s="11"/>
      <c r="S32" s="11"/>
      <c r="T32" s="11"/>
      <c r="U32" s="11"/>
      <c r="V32" s="11"/>
    </row>
    <row r="33" spans="1:22" ht="12.75">
      <c r="A33" s="117" t="s">
        <v>23</v>
      </c>
      <c r="B33" s="83">
        <v>62</v>
      </c>
      <c r="C33" s="109"/>
      <c r="D33" s="83">
        <v>14</v>
      </c>
      <c r="E33" s="83"/>
      <c r="F33" s="83">
        <v>7</v>
      </c>
      <c r="G33" s="83" t="s">
        <v>43</v>
      </c>
      <c r="H33" s="83" t="s">
        <v>43</v>
      </c>
      <c r="I33" s="83">
        <v>7</v>
      </c>
      <c r="J33" s="83" t="s">
        <v>43</v>
      </c>
      <c r="K33" s="83" t="s">
        <v>43</v>
      </c>
      <c r="L33" s="83" t="s">
        <v>43</v>
      </c>
      <c r="M33" s="11"/>
      <c r="N33" s="10"/>
      <c r="O33" s="11"/>
      <c r="P33" s="11"/>
      <c r="Q33" s="11"/>
      <c r="R33" s="11"/>
      <c r="S33" s="11"/>
      <c r="T33" s="11"/>
      <c r="U33" s="11"/>
      <c r="V33" s="11"/>
    </row>
    <row r="34" spans="1:22" ht="12.75">
      <c r="A34" s="117" t="s">
        <v>24</v>
      </c>
      <c r="B34" s="83">
        <v>59</v>
      </c>
      <c r="C34" s="109"/>
      <c r="D34" s="83">
        <v>10</v>
      </c>
      <c r="E34" s="83"/>
      <c r="F34" s="83">
        <v>3</v>
      </c>
      <c r="G34" s="83" t="s">
        <v>43</v>
      </c>
      <c r="H34" s="83" t="s">
        <v>43</v>
      </c>
      <c r="I34" s="83">
        <v>6</v>
      </c>
      <c r="J34" s="83" t="s">
        <v>43</v>
      </c>
      <c r="K34" s="83">
        <v>1</v>
      </c>
      <c r="L34" s="83" t="s">
        <v>43</v>
      </c>
      <c r="M34" s="11"/>
      <c r="N34" s="10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117" t="s">
        <v>25</v>
      </c>
      <c r="B35" s="83">
        <v>146</v>
      </c>
      <c r="C35" s="109"/>
      <c r="D35" s="83">
        <v>25</v>
      </c>
      <c r="E35" s="83"/>
      <c r="F35" s="83">
        <v>7</v>
      </c>
      <c r="G35" s="83" t="s">
        <v>43</v>
      </c>
      <c r="H35" s="83">
        <v>3</v>
      </c>
      <c r="I35" s="83">
        <v>14</v>
      </c>
      <c r="J35" s="83" t="s">
        <v>43</v>
      </c>
      <c r="K35" s="83">
        <v>1</v>
      </c>
      <c r="L35" s="83" t="s">
        <v>43</v>
      </c>
      <c r="M35" s="11"/>
      <c r="N35" s="10"/>
      <c r="O35" s="11"/>
      <c r="P35" s="11"/>
      <c r="Q35" s="11"/>
      <c r="R35" s="11"/>
      <c r="S35" s="11"/>
      <c r="T35" s="11"/>
      <c r="U35" s="11"/>
      <c r="V35" s="11"/>
    </row>
    <row r="36" spans="1:22" ht="12.75">
      <c r="A36" s="117" t="s">
        <v>26</v>
      </c>
      <c r="B36" s="83">
        <v>72</v>
      </c>
      <c r="C36" s="109"/>
      <c r="D36" s="83">
        <v>3</v>
      </c>
      <c r="E36" s="83"/>
      <c r="F36" s="83">
        <v>1</v>
      </c>
      <c r="G36" s="83" t="s">
        <v>43</v>
      </c>
      <c r="H36" s="83" t="s">
        <v>43</v>
      </c>
      <c r="I36" s="83">
        <v>2</v>
      </c>
      <c r="J36" s="83" t="s">
        <v>43</v>
      </c>
      <c r="K36" s="83" t="s">
        <v>43</v>
      </c>
      <c r="L36" s="83" t="s">
        <v>43</v>
      </c>
      <c r="M36" s="11"/>
      <c r="N36" s="10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 s="117" t="s">
        <v>27</v>
      </c>
      <c r="B37" s="83">
        <v>167</v>
      </c>
      <c r="C37" s="109"/>
      <c r="D37" s="83">
        <v>5</v>
      </c>
      <c r="E37" s="83"/>
      <c r="F37" s="83" t="s">
        <v>43</v>
      </c>
      <c r="G37" s="83" t="s">
        <v>43</v>
      </c>
      <c r="H37" s="83" t="s">
        <v>43</v>
      </c>
      <c r="I37" s="83">
        <v>5</v>
      </c>
      <c r="J37" s="83" t="s">
        <v>43</v>
      </c>
      <c r="K37" s="83" t="s">
        <v>43</v>
      </c>
      <c r="L37" s="83" t="s">
        <v>43</v>
      </c>
      <c r="M37" s="11"/>
      <c r="N37" s="10"/>
      <c r="O37" s="11"/>
      <c r="P37" s="11"/>
      <c r="Q37" s="11"/>
      <c r="R37" s="11"/>
      <c r="S37" s="11"/>
      <c r="T37" s="11"/>
      <c r="U37" s="11"/>
      <c r="V37" s="11"/>
    </row>
    <row r="38" spans="1:22" ht="12.75">
      <c r="A38" s="117" t="s">
        <v>28</v>
      </c>
      <c r="B38" s="83">
        <v>150</v>
      </c>
      <c r="C38" s="109"/>
      <c r="D38" s="83">
        <v>11</v>
      </c>
      <c r="E38" s="83"/>
      <c r="F38" s="83">
        <v>1</v>
      </c>
      <c r="G38" s="83" t="s">
        <v>43</v>
      </c>
      <c r="H38" s="83" t="s">
        <v>43</v>
      </c>
      <c r="I38" s="83">
        <v>9</v>
      </c>
      <c r="J38" s="83" t="s">
        <v>43</v>
      </c>
      <c r="K38" s="83" t="s">
        <v>43</v>
      </c>
      <c r="L38" s="83">
        <v>1</v>
      </c>
      <c r="M38" s="11"/>
      <c r="N38" s="10"/>
      <c r="O38" s="11"/>
      <c r="P38" s="11"/>
      <c r="Q38" s="11"/>
      <c r="R38" s="11"/>
      <c r="S38" s="11"/>
      <c r="T38" s="11"/>
      <c r="U38" s="11"/>
      <c r="V38" s="11"/>
    </row>
    <row r="39" spans="1:22" ht="12.75">
      <c r="A39" s="117" t="s">
        <v>29</v>
      </c>
      <c r="B39" s="83">
        <v>46</v>
      </c>
      <c r="C39" s="109"/>
      <c r="D39" s="83">
        <v>17</v>
      </c>
      <c r="E39" s="83"/>
      <c r="F39" s="83" t="s">
        <v>43</v>
      </c>
      <c r="G39" s="83" t="s">
        <v>43</v>
      </c>
      <c r="H39" s="83" t="s">
        <v>43</v>
      </c>
      <c r="I39" s="83">
        <v>17</v>
      </c>
      <c r="J39" s="83" t="s">
        <v>43</v>
      </c>
      <c r="K39" s="83" t="s">
        <v>43</v>
      </c>
      <c r="L39" s="83" t="s">
        <v>43</v>
      </c>
      <c r="M39" s="11"/>
      <c r="N39" s="10"/>
      <c r="O39" s="11"/>
      <c r="P39" s="11"/>
      <c r="Q39" s="11"/>
      <c r="R39" s="11"/>
      <c r="S39" s="11"/>
      <c r="T39" s="11"/>
      <c r="U39" s="11"/>
      <c r="V39" s="11"/>
    </row>
    <row r="40" spans="1:22" ht="12.75">
      <c r="A40" s="117" t="s">
        <v>235</v>
      </c>
      <c r="B40" s="83">
        <v>260</v>
      </c>
      <c r="C40" s="109"/>
      <c r="D40" s="83">
        <v>22</v>
      </c>
      <c r="E40" s="83"/>
      <c r="F40" s="83">
        <v>3</v>
      </c>
      <c r="G40" s="83">
        <v>1</v>
      </c>
      <c r="H40" s="83">
        <v>1</v>
      </c>
      <c r="I40" s="83">
        <v>15</v>
      </c>
      <c r="J40" s="83" t="s">
        <v>43</v>
      </c>
      <c r="K40" s="83" t="s">
        <v>43</v>
      </c>
      <c r="L40" s="83">
        <v>2</v>
      </c>
      <c r="M40" s="11"/>
      <c r="N40" s="10"/>
      <c r="O40" s="11"/>
      <c r="P40" s="11"/>
      <c r="Q40" s="11"/>
      <c r="R40" s="11"/>
      <c r="S40" s="11"/>
      <c r="T40" s="11"/>
      <c r="U40" s="11"/>
      <c r="V40" s="11"/>
    </row>
    <row r="41" spans="1:22" ht="12.75">
      <c r="A41" s="117" t="s">
        <v>30</v>
      </c>
      <c r="B41" s="83">
        <v>28</v>
      </c>
      <c r="C41" s="109"/>
      <c r="D41" s="83">
        <v>1</v>
      </c>
      <c r="E41" s="83"/>
      <c r="F41" s="83" t="s">
        <v>43</v>
      </c>
      <c r="G41" s="83" t="s">
        <v>43</v>
      </c>
      <c r="H41" s="83" t="s">
        <v>43</v>
      </c>
      <c r="I41" s="83">
        <v>1</v>
      </c>
      <c r="J41" s="83" t="s">
        <v>43</v>
      </c>
      <c r="K41" s="83" t="s">
        <v>43</v>
      </c>
      <c r="L41" s="83" t="s">
        <v>43</v>
      </c>
      <c r="M41" s="11"/>
      <c r="N41" s="10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117" t="s">
        <v>31</v>
      </c>
      <c r="B42" s="83">
        <v>256</v>
      </c>
      <c r="C42" s="109"/>
      <c r="D42" s="83">
        <v>90</v>
      </c>
      <c r="E42" s="83"/>
      <c r="F42" s="83">
        <v>19</v>
      </c>
      <c r="G42" s="83">
        <v>3</v>
      </c>
      <c r="H42" s="83">
        <v>1</v>
      </c>
      <c r="I42" s="83">
        <v>64</v>
      </c>
      <c r="J42" s="83" t="s">
        <v>43</v>
      </c>
      <c r="K42" s="83">
        <v>1</v>
      </c>
      <c r="L42" s="83">
        <v>2</v>
      </c>
      <c r="M42" s="11"/>
      <c r="N42" s="10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 s="117" t="s">
        <v>32</v>
      </c>
      <c r="B43" s="83">
        <v>195</v>
      </c>
      <c r="C43" s="109"/>
      <c r="D43" s="83">
        <v>59</v>
      </c>
      <c r="E43" s="83"/>
      <c r="F43" s="83">
        <v>8</v>
      </c>
      <c r="G43" s="83">
        <v>1</v>
      </c>
      <c r="H43" s="83">
        <v>1</v>
      </c>
      <c r="I43" s="83">
        <v>45</v>
      </c>
      <c r="J43" s="83">
        <v>2</v>
      </c>
      <c r="K43" s="83">
        <v>1</v>
      </c>
      <c r="L43" s="83">
        <v>1</v>
      </c>
      <c r="M43" s="11"/>
      <c r="N43" s="10"/>
      <c r="O43" s="11"/>
      <c r="P43" s="11"/>
      <c r="Q43" s="11"/>
      <c r="R43" s="11"/>
      <c r="S43" s="11"/>
      <c r="T43" s="11"/>
      <c r="U43" s="11"/>
      <c r="V43" s="11"/>
    </row>
    <row r="44" spans="1:22" ht="12.75">
      <c r="A44" s="117" t="s">
        <v>33</v>
      </c>
      <c r="B44" s="83">
        <v>231</v>
      </c>
      <c r="C44" s="109"/>
      <c r="D44" s="83">
        <v>28</v>
      </c>
      <c r="E44" s="83"/>
      <c r="F44" s="83">
        <v>1</v>
      </c>
      <c r="G44" s="83" t="s">
        <v>43</v>
      </c>
      <c r="H44" s="83" t="s">
        <v>43</v>
      </c>
      <c r="I44" s="83">
        <v>27</v>
      </c>
      <c r="J44" s="83" t="s">
        <v>43</v>
      </c>
      <c r="K44" s="83" t="s">
        <v>43</v>
      </c>
      <c r="L44" s="83" t="s">
        <v>43</v>
      </c>
      <c r="M44" s="11"/>
      <c r="N44" s="10"/>
      <c r="O44" s="11"/>
      <c r="P44" s="11"/>
      <c r="Q44" s="11"/>
      <c r="R44" s="11"/>
      <c r="S44" s="11"/>
      <c r="T44" s="11"/>
      <c r="U44" s="11"/>
      <c r="V44" s="11"/>
    </row>
    <row r="45" spans="1:22" ht="12.75">
      <c r="A45" s="117" t="s">
        <v>34</v>
      </c>
      <c r="B45" s="83">
        <v>117</v>
      </c>
      <c r="C45" s="109"/>
      <c r="D45" s="83">
        <v>36</v>
      </c>
      <c r="E45" s="83"/>
      <c r="F45" s="85">
        <v>22</v>
      </c>
      <c r="G45" s="85">
        <v>3</v>
      </c>
      <c r="H45" s="85">
        <v>1</v>
      </c>
      <c r="I45" s="85">
        <v>10</v>
      </c>
      <c r="J45" s="83" t="s">
        <v>43</v>
      </c>
      <c r="K45" s="83" t="s">
        <v>43</v>
      </c>
      <c r="L45" s="83" t="s">
        <v>43</v>
      </c>
      <c r="M45" s="11"/>
      <c r="N45" s="10"/>
      <c r="O45" s="11"/>
      <c r="P45" s="11"/>
      <c r="Q45" s="11"/>
      <c r="R45" s="11"/>
      <c r="S45" s="11"/>
      <c r="T45" s="11"/>
      <c r="U45" s="11"/>
      <c r="V45" s="11"/>
    </row>
    <row r="46" spans="1:22" ht="13.5">
      <c r="A46" s="117" t="s">
        <v>253</v>
      </c>
      <c r="B46" s="83">
        <v>34</v>
      </c>
      <c r="C46" s="109"/>
      <c r="D46" s="83">
        <v>2</v>
      </c>
      <c r="E46" s="83"/>
      <c r="F46" s="85" t="s">
        <v>43</v>
      </c>
      <c r="G46" s="85" t="s">
        <v>43</v>
      </c>
      <c r="H46" s="85" t="s">
        <v>43</v>
      </c>
      <c r="I46" s="85">
        <v>1</v>
      </c>
      <c r="J46" s="85">
        <v>1</v>
      </c>
      <c r="K46" s="85" t="s">
        <v>43</v>
      </c>
      <c r="L46" s="85" t="s">
        <v>43</v>
      </c>
      <c r="M46" s="11"/>
      <c r="N46" s="10"/>
      <c r="O46" s="11"/>
      <c r="P46" s="11"/>
      <c r="Q46" s="11"/>
      <c r="R46" s="11"/>
      <c r="S46" s="11"/>
      <c r="T46" s="11"/>
      <c r="U46" s="11"/>
      <c r="V46" s="11"/>
    </row>
    <row r="47" spans="1:22" s="39" customFormat="1" ht="12.75">
      <c r="A47" s="117" t="s">
        <v>35</v>
      </c>
      <c r="B47" s="83">
        <v>57</v>
      </c>
      <c r="C47" s="109"/>
      <c r="D47" s="99" t="s">
        <v>43</v>
      </c>
      <c r="E47" s="99"/>
      <c r="F47" s="99" t="s">
        <v>43</v>
      </c>
      <c r="G47" s="99" t="s">
        <v>43</v>
      </c>
      <c r="H47" s="99" t="s">
        <v>43</v>
      </c>
      <c r="I47" s="99" t="s">
        <v>43</v>
      </c>
      <c r="J47" s="99" t="s">
        <v>43</v>
      </c>
      <c r="K47" s="99" t="s">
        <v>43</v>
      </c>
      <c r="L47" s="99" t="s">
        <v>43</v>
      </c>
      <c r="M47" s="38"/>
      <c r="N47" s="10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 s="117" t="s">
        <v>36</v>
      </c>
      <c r="B48" s="83">
        <v>76</v>
      </c>
      <c r="C48" s="109"/>
      <c r="D48" s="83">
        <v>26</v>
      </c>
      <c r="E48" s="83"/>
      <c r="F48" s="83">
        <v>8</v>
      </c>
      <c r="G48" s="83" t="s">
        <v>43</v>
      </c>
      <c r="H48" s="83" t="s">
        <v>43</v>
      </c>
      <c r="I48" s="83">
        <v>16</v>
      </c>
      <c r="J48" s="83" t="s">
        <v>43</v>
      </c>
      <c r="K48" s="83" t="s">
        <v>43</v>
      </c>
      <c r="L48" s="83">
        <v>2</v>
      </c>
      <c r="M48" s="11"/>
      <c r="N48" s="10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117" t="s">
        <v>37</v>
      </c>
      <c r="B49" s="83">
        <v>246</v>
      </c>
      <c r="C49" s="109"/>
      <c r="D49" s="83">
        <v>97</v>
      </c>
      <c r="E49" s="83"/>
      <c r="F49" s="83">
        <v>15</v>
      </c>
      <c r="G49" s="83">
        <v>1</v>
      </c>
      <c r="H49" s="83">
        <v>4</v>
      </c>
      <c r="I49" s="83">
        <v>72</v>
      </c>
      <c r="J49" s="83" t="s">
        <v>43</v>
      </c>
      <c r="K49" s="83">
        <v>1</v>
      </c>
      <c r="L49" s="83">
        <v>4</v>
      </c>
      <c r="M49" s="11"/>
      <c r="N49" s="10"/>
      <c r="O49" s="11"/>
      <c r="P49" s="11"/>
      <c r="Q49" s="11"/>
      <c r="R49" s="11"/>
      <c r="S49" s="11"/>
      <c r="T49" s="11"/>
      <c r="U49" s="11"/>
      <c r="V49" s="11"/>
    </row>
    <row r="50" spans="1:22" ht="12.75">
      <c r="A50" s="117" t="s">
        <v>38</v>
      </c>
      <c r="B50" s="83">
        <v>198</v>
      </c>
      <c r="C50" s="109"/>
      <c r="D50" s="83">
        <v>37</v>
      </c>
      <c r="E50" s="83"/>
      <c r="F50" s="83">
        <v>15</v>
      </c>
      <c r="G50" s="83" t="s">
        <v>43</v>
      </c>
      <c r="H50" s="83" t="s">
        <v>43</v>
      </c>
      <c r="I50" s="83">
        <v>20</v>
      </c>
      <c r="J50" s="83">
        <v>1</v>
      </c>
      <c r="K50" s="83">
        <v>1</v>
      </c>
      <c r="L50" s="83" t="s">
        <v>43</v>
      </c>
      <c r="M50" s="11"/>
      <c r="N50" s="10"/>
      <c r="O50" s="11"/>
      <c r="P50" s="11"/>
      <c r="Q50" s="11"/>
      <c r="R50" s="11"/>
      <c r="S50" s="11"/>
      <c r="T50" s="11"/>
      <c r="U50" s="11"/>
      <c r="V50" s="11"/>
    </row>
    <row r="51" spans="1:22" ht="12.75">
      <c r="A51" s="117" t="s">
        <v>39</v>
      </c>
      <c r="B51" s="83">
        <v>326</v>
      </c>
      <c r="C51" s="109"/>
      <c r="D51" s="83">
        <v>54</v>
      </c>
      <c r="E51" s="83"/>
      <c r="F51" s="83">
        <v>14</v>
      </c>
      <c r="G51" s="83" t="s">
        <v>43</v>
      </c>
      <c r="H51" s="83">
        <v>1</v>
      </c>
      <c r="I51" s="83">
        <v>34</v>
      </c>
      <c r="J51" s="83">
        <v>1</v>
      </c>
      <c r="K51" s="83" t="s">
        <v>43</v>
      </c>
      <c r="L51" s="83">
        <v>4</v>
      </c>
      <c r="M51" s="11"/>
      <c r="N51" s="10"/>
      <c r="O51" s="11"/>
      <c r="P51" s="11"/>
      <c r="Q51" s="11"/>
      <c r="R51" s="11"/>
      <c r="S51" s="11"/>
      <c r="T51" s="11"/>
      <c r="U51" s="11"/>
      <c r="V51" s="11"/>
    </row>
    <row r="52" spans="1:22" ht="12.75">
      <c r="A52" s="117" t="s">
        <v>40</v>
      </c>
      <c r="B52" s="83">
        <v>325</v>
      </c>
      <c r="C52" s="109"/>
      <c r="D52" s="83">
        <v>24</v>
      </c>
      <c r="E52" s="83"/>
      <c r="F52" s="85">
        <v>2</v>
      </c>
      <c r="G52" s="85">
        <v>1</v>
      </c>
      <c r="H52" s="83" t="s">
        <v>43</v>
      </c>
      <c r="I52" s="85">
        <v>19</v>
      </c>
      <c r="J52" s="83" t="s">
        <v>43</v>
      </c>
      <c r="K52" s="83" t="s">
        <v>43</v>
      </c>
      <c r="L52" s="85">
        <v>2</v>
      </c>
      <c r="M52" s="11"/>
      <c r="N52" s="10"/>
      <c r="O52" s="11"/>
      <c r="P52" s="11"/>
      <c r="Q52" s="11"/>
      <c r="R52" s="11"/>
      <c r="S52" s="11"/>
      <c r="T52" s="11"/>
      <c r="U52" s="11"/>
      <c r="V52" s="11"/>
    </row>
    <row r="53" spans="1:22" ht="13.5">
      <c r="A53" s="117" t="s">
        <v>254</v>
      </c>
      <c r="B53" s="83">
        <v>154</v>
      </c>
      <c r="C53" s="109"/>
      <c r="D53" s="83">
        <v>14</v>
      </c>
      <c r="E53" s="83"/>
      <c r="F53" s="85">
        <v>3</v>
      </c>
      <c r="G53" s="85" t="s">
        <v>43</v>
      </c>
      <c r="H53" s="85" t="s">
        <v>43</v>
      </c>
      <c r="I53" s="85">
        <v>11</v>
      </c>
      <c r="J53" s="85" t="s">
        <v>43</v>
      </c>
      <c r="K53" s="85" t="s">
        <v>43</v>
      </c>
      <c r="L53" s="85" t="s">
        <v>43</v>
      </c>
      <c r="M53" s="11"/>
      <c r="N53" s="10"/>
      <c r="O53" s="11"/>
      <c r="P53" s="11"/>
      <c r="Q53" s="11"/>
      <c r="R53" s="11"/>
      <c r="S53" s="11"/>
      <c r="T53" s="11"/>
      <c r="U53" s="11"/>
      <c r="V53" s="11"/>
    </row>
    <row r="54" spans="1:22" ht="12.75">
      <c r="A54" s="117" t="s">
        <v>41</v>
      </c>
      <c r="B54" s="83">
        <v>126</v>
      </c>
      <c r="C54" s="109"/>
      <c r="D54" s="83">
        <v>15</v>
      </c>
      <c r="E54" s="83"/>
      <c r="F54" s="83">
        <v>7</v>
      </c>
      <c r="G54" s="83" t="s">
        <v>43</v>
      </c>
      <c r="H54" s="83" t="s">
        <v>43</v>
      </c>
      <c r="I54" s="83">
        <v>8</v>
      </c>
      <c r="J54" s="83" t="s">
        <v>43</v>
      </c>
      <c r="K54" s="83" t="s">
        <v>43</v>
      </c>
      <c r="L54" s="83" t="s">
        <v>43</v>
      </c>
      <c r="M54" s="11"/>
      <c r="N54" s="10"/>
      <c r="O54" s="11"/>
      <c r="P54" s="11"/>
      <c r="Q54" s="11"/>
      <c r="R54" s="11"/>
      <c r="S54" s="11"/>
      <c r="T54" s="11"/>
      <c r="U54" s="11"/>
      <c r="V54" s="11"/>
    </row>
    <row r="55" spans="1:22" ht="12.75">
      <c r="A55" s="117" t="s">
        <v>42</v>
      </c>
      <c r="B55" s="83">
        <v>214</v>
      </c>
      <c r="C55" s="109"/>
      <c r="D55" s="83">
        <v>18</v>
      </c>
      <c r="E55" s="83"/>
      <c r="F55" s="83">
        <v>1</v>
      </c>
      <c r="G55" s="83" t="s">
        <v>43</v>
      </c>
      <c r="H55" s="83" t="s">
        <v>43</v>
      </c>
      <c r="I55" s="83">
        <v>15</v>
      </c>
      <c r="J55" s="83">
        <v>2</v>
      </c>
      <c r="K55" s="83" t="s">
        <v>43</v>
      </c>
      <c r="L55" s="83" t="s">
        <v>43</v>
      </c>
      <c r="M55" s="11"/>
      <c r="N55" s="10"/>
      <c r="O55" s="11"/>
      <c r="P55" s="11"/>
      <c r="Q55" s="11"/>
      <c r="R55" s="11"/>
      <c r="S55" s="11"/>
      <c r="T55" s="11"/>
      <c r="U55" s="11"/>
      <c r="V55" s="11"/>
    </row>
    <row r="56" spans="1:22" ht="9" customHeight="1">
      <c r="A56" s="118"/>
      <c r="B56" s="83"/>
      <c r="C56" s="110"/>
      <c r="D56" s="59"/>
      <c r="E56" s="59"/>
      <c r="F56" s="59"/>
      <c r="G56" s="59"/>
      <c r="H56" s="59"/>
      <c r="I56" s="59"/>
      <c r="J56" s="59"/>
      <c r="K56" s="59"/>
      <c r="L56" s="59"/>
      <c r="M56" s="34"/>
      <c r="N56" s="10"/>
      <c r="O56" s="11"/>
      <c r="P56" s="11"/>
      <c r="Q56" s="11"/>
      <c r="R56" s="11"/>
      <c r="S56" s="11"/>
      <c r="T56" s="11"/>
      <c r="U56" s="11"/>
      <c r="V56" s="11"/>
    </row>
    <row r="57" spans="1:22" ht="21" customHeight="1">
      <c r="A57" s="107" t="s">
        <v>77</v>
      </c>
      <c r="B57" s="106">
        <v>153</v>
      </c>
      <c r="C57" s="111"/>
      <c r="D57" s="106">
        <v>19</v>
      </c>
      <c r="E57" s="106"/>
      <c r="F57" s="106">
        <v>2</v>
      </c>
      <c r="G57" s="112" t="s">
        <v>43</v>
      </c>
      <c r="H57" s="113" t="s">
        <v>43</v>
      </c>
      <c r="I57" s="106">
        <v>16</v>
      </c>
      <c r="J57" s="113" t="s">
        <v>43</v>
      </c>
      <c r="K57" s="113" t="s">
        <v>43</v>
      </c>
      <c r="L57" s="106">
        <v>1</v>
      </c>
      <c r="M57" s="34"/>
      <c r="O57" s="11"/>
      <c r="P57" s="34"/>
      <c r="Q57" s="34"/>
      <c r="R57" s="34"/>
      <c r="S57" s="34"/>
      <c r="T57" s="34"/>
      <c r="U57" s="34"/>
      <c r="V57" s="34"/>
    </row>
    <row r="58" spans="1:22" ht="9" customHeight="1">
      <c r="A58" s="15"/>
      <c r="B58" s="59"/>
      <c r="C58" s="111"/>
      <c r="D58" s="59"/>
      <c r="E58" s="59"/>
      <c r="F58" s="59"/>
      <c r="G58" s="59"/>
      <c r="H58" s="59"/>
      <c r="I58" s="59"/>
      <c r="J58" s="59"/>
      <c r="K58" s="59"/>
      <c r="L58" s="59"/>
      <c r="M58" s="34"/>
      <c r="N58" s="10"/>
      <c r="O58" s="11"/>
      <c r="P58" s="11"/>
      <c r="Q58" s="11"/>
      <c r="R58" s="11"/>
      <c r="S58" s="11"/>
      <c r="T58" s="11"/>
      <c r="U58" s="11"/>
      <c r="V58" s="11"/>
    </row>
    <row r="59" spans="1:16" ht="12.75" customHeight="1">
      <c r="A59" s="118" t="s">
        <v>0</v>
      </c>
      <c r="B59" s="83">
        <v>153</v>
      </c>
      <c r="C59" s="109"/>
      <c r="D59" s="83">
        <v>19</v>
      </c>
      <c r="E59" s="83"/>
      <c r="F59" s="83">
        <v>2</v>
      </c>
      <c r="G59" s="83" t="s">
        <v>43</v>
      </c>
      <c r="H59" s="83" t="s">
        <v>43</v>
      </c>
      <c r="I59" s="83">
        <v>16</v>
      </c>
      <c r="J59" s="83" t="s">
        <v>43</v>
      </c>
      <c r="K59" s="83" t="s">
        <v>43</v>
      </c>
      <c r="L59" s="83">
        <v>1</v>
      </c>
      <c r="N59" s="34"/>
      <c r="O59" s="34"/>
      <c r="P59" s="34"/>
    </row>
    <row r="60" spans="1:16" ht="4.5" customHeight="1" thickBo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N60" s="34"/>
      <c r="O60" s="34"/>
      <c r="P60" s="34"/>
    </row>
    <row r="62" ht="12.75">
      <c r="A62" s="105" t="s">
        <v>255</v>
      </c>
    </row>
  </sheetData>
  <mergeCells count="2">
    <mergeCell ref="D3:L3"/>
    <mergeCell ref="B3:B4"/>
  </mergeCells>
  <printOptions/>
  <pageMargins left="0.75" right="0.75" top="1" bottom="1" header="0.5" footer="0.5"/>
  <pageSetup horizontalDpi="300" verticalDpi="300" orientation="portrait" scale="78" r:id="rId1"/>
  <headerFooter alignWithMargins="0">
    <oddHeader>&amp;L&amp;"Arial,Negrita"&amp;14Distribución por Universidades Públicas. Año 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">
      <selection activeCell="J25" sqref="J25"/>
    </sheetView>
  </sheetViews>
  <sheetFormatPr defaultColWidth="11.421875" defaultRowHeight="12.75"/>
  <cols>
    <col min="1" max="1" width="86.140625" style="0" customWidth="1"/>
  </cols>
  <sheetData>
    <row r="3" ht="12.75">
      <c r="C3" s="32"/>
    </row>
    <row r="4" ht="12.75">
      <c r="C4" s="32"/>
    </row>
    <row r="5" ht="12.75">
      <c r="C5" s="32"/>
    </row>
    <row r="40" ht="24.75">
      <c r="A40" s="33" t="s">
        <v>236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9" sqref="A9:A26"/>
    </sheetView>
  </sheetViews>
  <sheetFormatPr defaultColWidth="11.421875" defaultRowHeight="12.75"/>
  <cols>
    <col min="1" max="1" width="32.00390625" style="1" bestFit="1" customWidth="1"/>
    <col min="2" max="2" width="13.7109375" style="1" customWidth="1"/>
    <col min="3" max="3" width="0.85546875" style="1" customWidth="1"/>
    <col min="4" max="4" width="8.7109375" style="1" customWidth="1"/>
    <col min="5" max="5" width="0.85546875" style="1" customWidth="1"/>
    <col min="6" max="6" width="13.7109375" style="1" customWidth="1"/>
    <col min="7" max="7" width="0.85546875" style="1" customWidth="1"/>
    <col min="8" max="8" width="13.7109375" style="1" customWidth="1"/>
    <col min="9" max="10" width="11.421875" style="1" customWidth="1"/>
    <col min="11" max="11" width="32.00390625" style="1" bestFit="1" customWidth="1"/>
    <col min="12" max="16384" width="11.421875" style="1" customWidth="1"/>
  </cols>
  <sheetData>
    <row r="1" ht="12.75">
      <c r="A1" s="16" t="s">
        <v>246</v>
      </c>
    </row>
    <row r="2" spans="1:8" ht="13.5" thickBot="1">
      <c r="A2" s="46"/>
      <c r="B2" s="47"/>
      <c r="C2" s="47"/>
      <c r="D2" s="47"/>
      <c r="E2" s="47"/>
      <c r="F2" s="47"/>
      <c r="G2" s="47"/>
      <c r="H2" s="47"/>
    </row>
    <row r="3" spans="1:10" ht="21" customHeight="1">
      <c r="A3" s="16"/>
      <c r="B3" s="162" t="s">
        <v>57</v>
      </c>
      <c r="C3" s="146"/>
      <c r="D3" s="162" t="s">
        <v>108</v>
      </c>
      <c r="F3" s="164" t="s">
        <v>250</v>
      </c>
      <c r="G3" s="164"/>
      <c r="H3" s="164"/>
      <c r="J3" s="37"/>
    </row>
    <row r="4" spans="1:14" ht="21" customHeight="1">
      <c r="A4" s="2"/>
      <c r="B4" s="163"/>
      <c r="C4" s="13"/>
      <c r="D4" s="163" t="s">
        <v>238</v>
      </c>
      <c r="E4" s="13"/>
      <c r="F4" s="57" t="s">
        <v>58</v>
      </c>
      <c r="G4" s="13"/>
      <c r="H4" s="57" t="s">
        <v>59</v>
      </c>
      <c r="I4" s="9"/>
      <c r="L4" s="34"/>
      <c r="M4" s="34"/>
      <c r="N4" s="34"/>
    </row>
    <row r="5" spans="1:14" ht="21" customHeight="1">
      <c r="A5" s="114" t="s">
        <v>80</v>
      </c>
      <c r="B5" s="113">
        <v>369</v>
      </c>
      <c r="C5" s="113"/>
      <c r="D5" s="143">
        <v>100</v>
      </c>
      <c r="E5" s="113"/>
      <c r="F5" s="113">
        <v>201</v>
      </c>
      <c r="G5" s="113"/>
      <c r="H5" s="113">
        <v>168</v>
      </c>
      <c r="I5" s="2"/>
      <c r="L5" s="34"/>
      <c r="M5" s="34"/>
      <c r="N5" s="34"/>
    </row>
    <row r="6" spans="1:14" ht="9" customHeight="1">
      <c r="A6" s="120"/>
      <c r="B6" s="113"/>
      <c r="C6" s="113"/>
      <c r="D6" s="143"/>
      <c r="E6" s="113"/>
      <c r="F6" s="113"/>
      <c r="G6" s="113"/>
      <c r="H6" s="113"/>
      <c r="I6" s="2"/>
      <c r="L6" s="34"/>
      <c r="M6" s="34"/>
      <c r="N6" s="34"/>
    </row>
    <row r="7" spans="1:14" ht="12.75">
      <c r="A7" s="114" t="s">
        <v>78</v>
      </c>
      <c r="B7" s="113">
        <v>361</v>
      </c>
      <c r="C7" s="113"/>
      <c r="D7" s="143">
        <v>97.8319783197832</v>
      </c>
      <c r="E7" s="113"/>
      <c r="F7" s="113">
        <v>195</v>
      </c>
      <c r="G7" s="113"/>
      <c r="H7" s="113">
        <v>166</v>
      </c>
      <c r="I7" s="2"/>
      <c r="K7" s="10"/>
      <c r="L7" s="11"/>
      <c r="M7" s="11"/>
      <c r="N7" s="11"/>
    </row>
    <row r="8" spans="1:14" ht="12.75">
      <c r="A8" s="114"/>
      <c r="B8" s="83"/>
      <c r="C8" s="83"/>
      <c r="D8" s="84"/>
      <c r="E8" s="83"/>
      <c r="F8" s="83"/>
      <c r="G8" s="83"/>
      <c r="H8" s="83"/>
      <c r="I8" s="2"/>
      <c r="K8" s="10"/>
      <c r="L8" s="11"/>
      <c r="M8" s="11"/>
      <c r="N8" s="11"/>
    </row>
    <row r="9" spans="1:14" ht="13.5">
      <c r="A9" s="121" t="s">
        <v>260</v>
      </c>
      <c r="B9" s="83">
        <v>9</v>
      </c>
      <c r="C9" s="83"/>
      <c r="D9" s="84">
        <v>2.4390243902439024</v>
      </c>
      <c r="E9" s="83"/>
      <c r="F9" s="83">
        <v>7</v>
      </c>
      <c r="G9" s="83"/>
      <c r="H9" s="83">
        <v>2</v>
      </c>
      <c r="I9" s="2"/>
      <c r="K9" s="10"/>
      <c r="L9" s="11"/>
      <c r="M9" s="11"/>
      <c r="N9" s="11"/>
    </row>
    <row r="10" spans="1:14" ht="12.75">
      <c r="A10" s="121" t="s">
        <v>44</v>
      </c>
      <c r="B10" s="83">
        <v>4</v>
      </c>
      <c r="C10" s="83"/>
      <c r="D10" s="84">
        <v>1.084010840108401</v>
      </c>
      <c r="E10" s="83"/>
      <c r="F10" s="83">
        <v>2</v>
      </c>
      <c r="G10" s="83"/>
      <c r="H10" s="83">
        <v>2</v>
      </c>
      <c r="I10" s="2"/>
      <c r="K10" s="10"/>
      <c r="L10" s="11"/>
      <c r="M10" s="11"/>
      <c r="N10" s="11"/>
    </row>
    <row r="11" spans="1:14" ht="12.75">
      <c r="A11" s="121" t="s">
        <v>45</v>
      </c>
      <c r="B11" s="83">
        <v>10</v>
      </c>
      <c r="C11" s="83"/>
      <c r="D11" s="84">
        <v>2.710027100271003</v>
      </c>
      <c r="E11" s="83"/>
      <c r="F11" s="83">
        <v>6</v>
      </c>
      <c r="G11" s="83"/>
      <c r="H11" s="83">
        <v>4</v>
      </c>
      <c r="I11" s="2"/>
      <c r="K11" s="10"/>
      <c r="L11" s="11"/>
      <c r="M11" s="11"/>
      <c r="N11" s="11"/>
    </row>
    <row r="12" spans="1:14" ht="12.75">
      <c r="A12" s="121" t="s">
        <v>46</v>
      </c>
      <c r="B12" s="83">
        <v>3</v>
      </c>
      <c r="C12" s="83"/>
      <c r="D12" s="84">
        <v>0.8130081300813009</v>
      </c>
      <c r="E12" s="83"/>
      <c r="F12" s="83">
        <v>1</v>
      </c>
      <c r="G12" s="83"/>
      <c r="H12" s="83">
        <v>2</v>
      </c>
      <c r="I12" s="2"/>
      <c r="K12" s="10"/>
      <c r="L12" s="11"/>
      <c r="M12" s="11"/>
      <c r="N12" s="11"/>
    </row>
    <row r="13" spans="1:14" ht="12.75">
      <c r="A13" s="121" t="s">
        <v>47</v>
      </c>
      <c r="B13" s="83">
        <v>10</v>
      </c>
      <c r="C13" s="83"/>
      <c r="D13" s="84">
        <v>2.710027100271003</v>
      </c>
      <c r="E13" s="83"/>
      <c r="F13" s="83">
        <v>6</v>
      </c>
      <c r="G13" s="83"/>
      <c r="H13" s="83">
        <v>4</v>
      </c>
      <c r="I13" s="2"/>
      <c r="K13" s="10"/>
      <c r="L13" s="11"/>
      <c r="M13" s="11"/>
      <c r="N13" s="11"/>
    </row>
    <row r="14" spans="1:14" ht="12.75">
      <c r="A14" s="121" t="s">
        <v>48</v>
      </c>
      <c r="B14" s="83">
        <v>1</v>
      </c>
      <c r="C14" s="83"/>
      <c r="D14" s="84">
        <v>0.27100271002710025</v>
      </c>
      <c r="E14" s="83"/>
      <c r="F14" s="83">
        <v>1</v>
      </c>
      <c r="G14" s="83"/>
      <c r="H14" s="83">
        <v>0</v>
      </c>
      <c r="I14" s="2"/>
      <c r="K14" s="10"/>
      <c r="L14" s="11"/>
      <c r="M14" s="11"/>
      <c r="N14" s="11"/>
    </row>
    <row r="15" spans="1:14" ht="13.5">
      <c r="A15" s="121" t="s">
        <v>223</v>
      </c>
      <c r="B15" s="83">
        <v>10</v>
      </c>
      <c r="C15" s="83"/>
      <c r="D15" s="84">
        <v>2.710027100271003</v>
      </c>
      <c r="E15" s="83"/>
      <c r="F15" s="83">
        <v>6</v>
      </c>
      <c r="G15" s="83"/>
      <c r="H15" s="83">
        <v>4</v>
      </c>
      <c r="I15" s="2"/>
      <c r="K15" s="10"/>
      <c r="L15" s="11"/>
      <c r="M15" s="11"/>
      <c r="N15" s="11"/>
    </row>
    <row r="16" spans="1:14" ht="12.75">
      <c r="A16" s="121" t="s">
        <v>49</v>
      </c>
      <c r="B16" s="83">
        <v>34</v>
      </c>
      <c r="C16" s="83"/>
      <c r="D16" s="84">
        <v>9.214092140921409</v>
      </c>
      <c r="E16" s="83"/>
      <c r="F16" s="83">
        <v>17</v>
      </c>
      <c r="G16" s="83"/>
      <c r="H16" s="83">
        <v>17</v>
      </c>
      <c r="I16" s="2"/>
      <c r="K16" s="10"/>
      <c r="L16" s="11"/>
      <c r="M16" s="11"/>
      <c r="N16" s="11"/>
    </row>
    <row r="17" spans="1:14" ht="12.75">
      <c r="A17" s="121" t="s">
        <v>50</v>
      </c>
      <c r="B17" s="83">
        <v>9</v>
      </c>
      <c r="C17" s="83"/>
      <c r="D17" s="84">
        <v>2.4390243902439024</v>
      </c>
      <c r="E17" s="83"/>
      <c r="F17" s="83">
        <v>7</v>
      </c>
      <c r="G17" s="83"/>
      <c r="H17" s="83">
        <v>2</v>
      </c>
      <c r="I17" s="2"/>
      <c r="K17" s="10"/>
      <c r="L17" s="11"/>
      <c r="M17" s="11"/>
      <c r="N17" s="11"/>
    </row>
    <row r="18" spans="1:14" ht="13.5">
      <c r="A18" s="121" t="s">
        <v>258</v>
      </c>
      <c r="B18" s="83">
        <v>1</v>
      </c>
      <c r="C18" s="83"/>
      <c r="D18" s="84">
        <v>0.27100271002710025</v>
      </c>
      <c r="E18" s="83"/>
      <c r="F18" s="83" t="s">
        <v>43</v>
      </c>
      <c r="G18" s="83"/>
      <c r="H18" s="83">
        <v>1</v>
      </c>
      <c r="I18" s="2"/>
      <c r="K18" s="10"/>
      <c r="L18" s="11"/>
      <c r="M18" s="11"/>
      <c r="N18" s="11"/>
    </row>
    <row r="19" spans="1:14" ht="12.75">
      <c r="A19" s="121" t="s">
        <v>51</v>
      </c>
      <c r="B19" s="83">
        <v>6</v>
      </c>
      <c r="C19" s="83"/>
      <c r="D19" s="84">
        <v>1.6260162601626018</v>
      </c>
      <c r="E19" s="83"/>
      <c r="F19" s="83">
        <v>2</v>
      </c>
      <c r="G19" s="83"/>
      <c r="H19" s="83">
        <v>4</v>
      </c>
      <c r="I19" s="2"/>
      <c r="K19" s="10"/>
      <c r="L19" s="11"/>
      <c r="M19" s="11"/>
      <c r="N19" s="11"/>
    </row>
    <row r="20" spans="1:14" ht="12.75">
      <c r="A20" s="121" t="s">
        <v>52</v>
      </c>
      <c r="B20" s="83">
        <v>16</v>
      </c>
      <c r="C20" s="83"/>
      <c r="D20" s="84">
        <v>4.336043360433604</v>
      </c>
      <c r="E20" s="83"/>
      <c r="F20" s="83">
        <v>10</v>
      </c>
      <c r="G20" s="83"/>
      <c r="H20" s="83">
        <v>6</v>
      </c>
      <c r="I20" s="2"/>
      <c r="K20" s="10"/>
      <c r="L20" s="11"/>
      <c r="M20" s="11"/>
      <c r="N20" s="11"/>
    </row>
    <row r="21" spans="1:14" ht="13.5">
      <c r="A21" s="121" t="s">
        <v>224</v>
      </c>
      <c r="B21" s="83">
        <v>140</v>
      </c>
      <c r="C21" s="83"/>
      <c r="D21" s="84">
        <v>37.94037940379404</v>
      </c>
      <c r="E21" s="83"/>
      <c r="F21" s="83">
        <v>68</v>
      </c>
      <c r="G21" s="83"/>
      <c r="H21" s="83">
        <v>72</v>
      </c>
      <c r="I21" s="2"/>
      <c r="K21" s="10"/>
      <c r="L21" s="11"/>
      <c r="M21" s="11"/>
      <c r="N21" s="11"/>
    </row>
    <row r="22" spans="1:12" ht="12.75">
      <c r="A22" s="121" t="s">
        <v>53</v>
      </c>
      <c r="B22" s="83">
        <v>17</v>
      </c>
      <c r="C22" s="83"/>
      <c r="D22" s="84">
        <v>4.607046070460704</v>
      </c>
      <c r="E22" s="83"/>
      <c r="F22" s="83">
        <v>11</v>
      </c>
      <c r="G22" s="83"/>
      <c r="H22" s="83">
        <v>6</v>
      </c>
      <c r="K22" s="10"/>
      <c r="L22" s="11"/>
    </row>
    <row r="23" spans="1:12" ht="13.5">
      <c r="A23" s="121" t="s">
        <v>225</v>
      </c>
      <c r="B23" s="83">
        <v>25</v>
      </c>
      <c r="C23" s="83"/>
      <c r="D23" s="84">
        <v>6.775067750677506</v>
      </c>
      <c r="E23" s="83"/>
      <c r="F23" s="83">
        <v>16</v>
      </c>
      <c r="G23" s="83"/>
      <c r="H23" s="83">
        <v>9</v>
      </c>
      <c r="K23" s="10"/>
      <c r="L23" s="11"/>
    </row>
    <row r="24" spans="1:12" ht="12.75">
      <c r="A24" s="121" t="s">
        <v>54</v>
      </c>
      <c r="B24" s="83">
        <v>48</v>
      </c>
      <c r="C24" s="83"/>
      <c r="D24" s="84">
        <v>13.008130081300814</v>
      </c>
      <c r="E24" s="83"/>
      <c r="F24" s="83">
        <v>26</v>
      </c>
      <c r="G24" s="83"/>
      <c r="H24" s="83">
        <v>22</v>
      </c>
      <c r="K24" s="10"/>
      <c r="L24" s="11"/>
    </row>
    <row r="25" spans="1:12" ht="12.75">
      <c r="A25" s="121" t="s">
        <v>55</v>
      </c>
      <c r="B25" s="83">
        <v>16</v>
      </c>
      <c r="C25" s="83"/>
      <c r="D25" s="84">
        <v>4.336043360433604</v>
      </c>
      <c r="E25" s="83"/>
      <c r="F25" s="83">
        <v>8</v>
      </c>
      <c r="G25" s="83"/>
      <c r="H25" s="83">
        <v>8</v>
      </c>
      <c r="K25" s="10"/>
      <c r="L25" s="11"/>
    </row>
    <row r="26" spans="1:12" ht="21" customHeight="1">
      <c r="A26" s="121" t="s">
        <v>259</v>
      </c>
      <c r="B26" s="83">
        <v>2</v>
      </c>
      <c r="C26" s="83"/>
      <c r="D26" s="84">
        <v>0.5420054200542005</v>
      </c>
      <c r="E26" s="83"/>
      <c r="F26" s="83">
        <v>1</v>
      </c>
      <c r="G26" s="83"/>
      <c r="H26" s="83">
        <v>1</v>
      </c>
      <c r="L26" s="34"/>
    </row>
    <row r="27" spans="1:12" ht="9" customHeight="1">
      <c r="A27" s="121"/>
      <c r="B27" s="83"/>
      <c r="C27" s="83"/>
      <c r="D27" s="84"/>
      <c r="E27" s="83"/>
      <c r="F27" s="83"/>
      <c r="G27" s="83"/>
      <c r="H27" s="83"/>
      <c r="L27" s="34"/>
    </row>
    <row r="28" spans="1:12" ht="12.75">
      <c r="A28" s="114" t="s">
        <v>79</v>
      </c>
      <c r="B28" s="113">
        <v>8</v>
      </c>
      <c r="C28" s="113"/>
      <c r="D28" s="143">
        <v>2.168021680216802</v>
      </c>
      <c r="E28" s="113"/>
      <c r="F28" s="113">
        <v>6</v>
      </c>
      <c r="G28" s="113"/>
      <c r="H28" s="113">
        <v>2</v>
      </c>
      <c r="K28" s="10"/>
      <c r="L28" s="11"/>
    </row>
    <row r="29" spans="1:8" ht="4.5" customHeight="1">
      <c r="A29" s="114"/>
      <c r="B29" s="48"/>
      <c r="C29" s="48"/>
      <c r="D29" s="84"/>
      <c r="E29" s="83"/>
      <c r="F29" s="48"/>
      <c r="G29" s="48"/>
      <c r="H29" s="48"/>
    </row>
    <row r="30" spans="1:8" ht="12.75">
      <c r="A30" s="121" t="s">
        <v>234</v>
      </c>
      <c r="B30" s="83">
        <v>8</v>
      </c>
      <c r="C30" s="83"/>
      <c r="D30" s="84">
        <v>2.168021680216802</v>
      </c>
      <c r="E30" s="83"/>
      <c r="F30" s="83">
        <v>6</v>
      </c>
      <c r="G30" s="83"/>
      <c r="H30" s="83">
        <v>2</v>
      </c>
    </row>
    <row r="31" spans="1:8" ht="13.5" thickBot="1">
      <c r="A31" s="47"/>
      <c r="B31" s="47"/>
      <c r="C31" s="47"/>
      <c r="D31" s="78"/>
      <c r="E31" s="78"/>
      <c r="F31" s="47"/>
      <c r="G31" s="47"/>
      <c r="H31" s="47"/>
    </row>
    <row r="32" spans="4:5" ht="12.75">
      <c r="D32" s="5"/>
      <c r="E32" s="5"/>
    </row>
    <row r="33" spans="1:5" ht="12.75">
      <c r="A33" s="105" t="s">
        <v>261</v>
      </c>
      <c r="D33" s="5"/>
      <c r="E33" s="5"/>
    </row>
    <row r="34" spans="1:5" ht="12.75">
      <c r="A34" s="105" t="s">
        <v>262</v>
      </c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spans="4:5" ht="12.75">
      <c r="D37" s="5"/>
      <c r="E37" s="5"/>
    </row>
    <row r="38" spans="4:5" ht="12.75">
      <c r="D38" s="5"/>
      <c r="E38" s="5"/>
    </row>
    <row r="39" spans="4:5" ht="12.75">
      <c r="D39" s="5"/>
      <c r="E39" s="5"/>
    </row>
    <row r="40" spans="4:5" ht="12.75">
      <c r="D40" s="5"/>
      <c r="E40" s="5"/>
    </row>
    <row r="41" spans="4:5" ht="12.75">
      <c r="D41" s="5"/>
      <c r="E41" s="5"/>
    </row>
    <row r="42" spans="4:5" ht="12.75">
      <c r="D42" s="5"/>
      <c r="E42" s="5"/>
    </row>
    <row r="43" spans="4:5" ht="12.75">
      <c r="D43" s="5"/>
      <c r="E43" s="5"/>
    </row>
    <row r="44" spans="4:5" ht="12.75">
      <c r="D44" s="5"/>
      <c r="E44" s="5"/>
    </row>
    <row r="45" spans="4:5" ht="12.75">
      <c r="D45" s="5"/>
      <c r="E45" s="5"/>
    </row>
    <row r="46" spans="4:5" ht="12.75">
      <c r="D46" s="5"/>
      <c r="E46" s="5"/>
    </row>
    <row r="47" spans="4:5" ht="12.75">
      <c r="D47" s="5"/>
      <c r="E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  <row r="51" spans="4:5" ht="12.75">
      <c r="D51" s="5"/>
      <c r="E51" s="5"/>
    </row>
    <row r="52" spans="4:5" ht="12.75">
      <c r="D52" s="5"/>
      <c r="E52" s="5"/>
    </row>
    <row r="53" spans="4:5" ht="12.75">
      <c r="D53" s="5"/>
      <c r="E53" s="5"/>
    </row>
    <row r="54" spans="4:5" ht="12.75">
      <c r="D54" s="5"/>
      <c r="E54" s="5"/>
    </row>
    <row r="55" spans="4:5" ht="12.75">
      <c r="D55" s="5"/>
      <c r="E55" s="5"/>
    </row>
    <row r="56" spans="4:5" ht="12.75">
      <c r="D56" s="5"/>
      <c r="E56" s="5"/>
    </row>
    <row r="57" spans="4:5" ht="12.75">
      <c r="D57" s="5"/>
      <c r="E57" s="5"/>
    </row>
    <row r="58" spans="4:5" ht="12.75">
      <c r="D58" s="14"/>
      <c r="E58" s="14"/>
    </row>
    <row r="59" spans="4:5" ht="12.75">
      <c r="D59" s="5"/>
      <c r="E59" s="5"/>
    </row>
  </sheetData>
  <mergeCells count="3">
    <mergeCell ref="B3:B4"/>
    <mergeCell ref="D3:D4"/>
    <mergeCell ref="F3:H3"/>
  </mergeCells>
  <printOptions/>
  <pageMargins left="0.75" right="0.75" top="1" bottom="1" header="0" footer="0"/>
  <pageSetup horizontalDpi="300" verticalDpi="300" orientation="portrait" paperSize="9" r:id="rId1"/>
  <headerFooter alignWithMargins="0">
    <oddHeader>&amp;L&amp;"Arial,Negrita"&amp;14Distribución por Universidades Privadas. Año 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J6" sqref="J6"/>
    </sheetView>
  </sheetViews>
  <sheetFormatPr defaultColWidth="11.421875" defaultRowHeight="12.75"/>
  <cols>
    <col min="1" max="1" width="34.57421875" style="0" bestFit="1" customWidth="1"/>
    <col min="2" max="2" width="10.8515625" style="0" customWidth="1"/>
    <col min="3" max="3" width="0.85546875" style="0" customWidth="1"/>
    <col min="4" max="8" width="13.7109375" style="0" customWidth="1"/>
    <col min="9" max="9" width="8.28125" style="0" customWidth="1"/>
    <col min="10" max="10" width="18.57421875" style="0" customWidth="1"/>
    <col min="11" max="16" width="9.28125" style="0" customWidth="1"/>
  </cols>
  <sheetData>
    <row r="1" ht="12.75">
      <c r="A1" s="36" t="s">
        <v>244</v>
      </c>
    </row>
    <row r="2" spans="1:8" ht="13.5" thickBot="1">
      <c r="A2" s="61"/>
      <c r="B2" s="47"/>
      <c r="C2" s="47"/>
      <c r="D2" s="47"/>
      <c r="E2" s="47"/>
      <c r="F2" s="47"/>
      <c r="G2" s="47"/>
      <c r="H2" s="47"/>
    </row>
    <row r="3" spans="1:15" s="1" customFormat="1" ht="12.75">
      <c r="A3" s="36"/>
      <c r="B3" s="162" t="s">
        <v>57</v>
      </c>
      <c r="D3" s="161" t="s">
        <v>249</v>
      </c>
      <c r="E3" s="161"/>
      <c r="F3" s="161"/>
      <c r="G3" s="161"/>
      <c r="H3" s="161"/>
      <c r="I3" s="2"/>
      <c r="J3" s="3"/>
      <c r="K3" s="3"/>
      <c r="L3" s="3"/>
      <c r="M3" s="3"/>
      <c r="N3" s="3"/>
      <c r="O3" s="3"/>
    </row>
    <row r="4" spans="1:8" ht="24">
      <c r="A4" s="1"/>
      <c r="B4" s="163"/>
      <c r="C4" s="13"/>
      <c r="D4" s="57" t="s">
        <v>107</v>
      </c>
      <c r="E4" s="57" t="s">
        <v>73</v>
      </c>
      <c r="F4" s="57" t="s">
        <v>74</v>
      </c>
      <c r="G4" s="57" t="s">
        <v>226</v>
      </c>
      <c r="H4" s="57" t="s">
        <v>75</v>
      </c>
    </row>
    <row r="6" spans="1:8" ht="21" customHeight="1">
      <c r="A6" s="114" t="s">
        <v>80</v>
      </c>
      <c r="B6" s="113">
        <v>369</v>
      </c>
      <c r="C6" s="113"/>
      <c r="D6" s="113">
        <v>110</v>
      </c>
      <c r="E6" s="113">
        <v>97</v>
      </c>
      <c r="F6" s="113">
        <v>51</v>
      </c>
      <c r="G6" s="113">
        <v>48</v>
      </c>
      <c r="H6" s="113">
        <v>63</v>
      </c>
    </row>
    <row r="7" spans="1:8" ht="9" customHeight="1">
      <c r="A7" s="120"/>
      <c r="B7" s="113"/>
      <c r="C7" s="113"/>
      <c r="D7" s="113"/>
      <c r="E7" s="113"/>
      <c r="F7" s="113"/>
      <c r="G7" s="113"/>
      <c r="H7" s="113"/>
    </row>
    <row r="8" spans="1:8" ht="12.75">
      <c r="A8" s="114" t="s">
        <v>78</v>
      </c>
      <c r="B8" s="113">
        <v>361</v>
      </c>
      <c r="C8" s="113"/>
      <c r="D8" s="113">
        <v>110</v>
      </c>
      <c r="E8" s="113">
        <v>96</v>
      </c>
      <c r="F8" s="113">
        <v>49</v>
      </c>
      <c r="G8" s="113">
        <v>43</v>
      </c>
      <c r="H8" s="113">
        <v>63</v>
      </c>
    </row>
    <row r="9" spans="1:8" ht="12.75">
      <c r="A9" s="114"/>
      <c r="B9" s="48"/>
      <c r="C9" s="48"/>
      <c r="D9" s="48"/>
      <c r="E9" s="48"/>
      <c r="F9" s="48"/>
      <c r="G9" s="48"/>
      <c r="H9" s="48"/>
    </row>
    <row r="10" spans="1:8" ht="13.5">
      <c r="A10" s="121" t="s">
        <v>260</v>
      </c>
      <c r="B10" s="83">
        <v>9</v>
      </c>
      <c r="C10" s="83"/>
      <c r="D10" s="83" t="s">
        <v>43</v>
      </c>
      <c r="E10" s="83" t="s">
        <v>43</v>
      </c>
      <c r="F10" s="83" t="s">
        <v>43</v>
      </c>
      <c r="G10" s="83" t="s">
        <v>43</v>
      </c>
      <c r="H10" s="83">
        <v>9</v>
      </c>
    </row>
    <row r="11" spans="1:8" ht="12.75">
      <c r="A11" s="121" t="s">
        <v>44</v>
      </c>
      <c r="B11" s="83">
        <v>4</v>
      </c>
      <c r="C11" s="83"/>
      <c r="D11" s="83">
        <v>3</v>
      </c>
      <c r="E11" s="83">
        <v>1</v>
      </c>
      <c r="F11" s="83">
        <v>0</v>
      </c>
      <c r="G11" s="83">
        <v>0</v>
      </c>
      <c r="H11" s="83">
        <v>0</v>
      </c>
    </row>
    <row r="12" spans="1:8" ht="12.75">
      <c r="A12" s="121" t="s">
        <v>45</v>
      </c>
      <c r="B12" s="83">
        <v>10</v>
      </c>
      <c r="C12" s="83"/>
      <c r="D12" s="83">
        <v>1</v>
      </c>
      <c r="E12" s="83">
        <v>1</v>
      </c>
      <c r="F12" s="83">
        <v>4</v>
      </c>
      <c r="G12" s="83">
        <v>0</v>
      </c>
      <c r="H12" s="83">
        <v>4</v>
      </c>
    </row>
    <row r="13" spans="1:8" ht="12.75">
      <c r="A13" s="121" t="s">
        <v>46</v>
      </c>
      <c r="B13" s="83">
        <v>3</v>
      </c>
      <c r="C13" s="83"/>
      <c r="D13" s="83">
        <v>1</v>
      </c>
      <c r="E13" s="83">
        <v>0</v>
      </c>
      <c r="F13" s="83">
        <v>0</v>
      </c>
      <c r="G13" s="83">
        <v>0</v>
      </c>
      <c r="H13" s="83">
        <v>2</v>
      </c>
    </row>
    <row r="14" spans="1:8" ht="12.75">
      <c r="A14" s="121" t="s">
        <v>47</v>
      </c>
      <c r="B14" s="83">
        <v>10</v>
      </c>
      <c r="C14" s="83"/>
      <c r="D14" s="83">
        <v>3</v>
      </c>
      <c r="E14" s="83">
        <v>1</v>
      </c>
      <c r="F14" s="83">
        <v>3</v>
      </c>
      <c r="G14" s="83">
        <v>1</v>
      </c>
      <c r="H14" s="83">
        <v>2</v>
      </c>
    </row>
    <row r="15" spans="1:8" ht="12.75">
      <c r="A15" s="121" t="s">
        <v>48</v>
      </c>
      <c r="B15" s="83">
        <v>1</v>
      </c>
      <c r="C15" s="83"/>
      <c r="D15" s="83" t="s">
        <v>43</v>
      </c>
      <c r="E15" s="83">
        <v>1</v>
      </c>
      <c r="F15" s="83" t="s">
        <v>43</v>
      </c>
      <c r="G15" s="83" t="s">
        <v>43</v>
      </c>
      <c r="H15" s="83" t="s">
        <v>43</v>
      </c>
    </row>
    <row r="16" spans="1:8" ht="13.5">
      <c r="A16" s="121" t="s">
        <v>223</v>
      </c>
      <c r="B16" s="83">
        <v>10</v>
      </c>
      <c r="C16" s="83"/>
      <c r="D16" s="83">
        <v>1</v>
      </c>
      <c r="E16" s="83">
        <v>4</v>
      </c>
      <c r="F16" s="83">
        <v>1</v>
      </c>
      <c r="G16" s="83">
        <v>3</v>
      </c>
      <c r="H16" s="83">
        <v>1</v>
      </c>
    </row>
    <row r="17" spans="1:8" ht="12.75">
      <c r="A17" s="121" t="s">
        <v>49</v>
      </c>
      <c r="B17" s="83">
        <v>34</v>
      </c>
      <c r="C17" s="83"/>
      <c r="D17" s="83">
        <v>4</v>
      </c>
      <c r="E17" s="83">
        <v>7</v>
      </c>
      <c r="F17" s="83">
        <v>5</v>
      </c>
      <c r="G17" s="83">
        <v>10</v>
      </c>
      <c r="H17" s="83">
        <v>8</v>
      </c>
    </row>
    <row r="18" spans="1:8" ht="12.75">
      <c r="A18" s="121" t="s">
        <v>50</v>
      </c>
      <c r="B18" s="83">
        <v>9</v>
      </c>
      <c r="C18" s="83"/>
      <c r="D18" s="83">
        <v>1</v>
      </c>
      <c r="E18" s="83">
        <v>4</v>
      </c>
      <c r="F18" s="83">
        <v>1</v>
      </c>
      <c r="G18" s="83">
        <v>2</v>
      </c>
      <c r="H18" s="83">
        <v>1</v>
      </c>
    </row>
    <row r="19" spans="1:8" ht="13.5">
      <c r="A19" s="121" t="s">
        <v>258</v>
      </c>
      <c r="B19" s="83">
        <v>1</v>
      </c>
      <c r="C19" s="83"/>
      <c r="D19" s="83" t="s">
        <v>43</v>
      </c>
      <c r="E19" s="83" t="s">
        <v>43</v>
      </c>
      <c r="F19" s="83">
        <v>1</v>
      </c>
      <c r="G19" s="83" t="s">
        <v>43</v>
      </c>
      <c r="H19" s="83" t="s">
        <v>43</v>
      </c>
    </row>
    <row r="20" spans="1:8" ht="12.75">
      <c r="A20" s="121" t="s">
        <v>51</v>
      </c>
      <c r="B20" s="83">
        <v>6</v>
      </c>
      <c r="C20" s="83"/>
      <c r="D20" s="83">
        <v>1</v>
      </c>
      <c r="E20" s="83">
        <v>2</v>
      </c>
      <c r="F20" s="83" t="s">
        <v>43</v>
      </c>
      <c r="G20" s="83">
        <v>1</v>
      </c>
      <c r="H20" s="83">
        <v>2</v>
      </c>
    </row>
    <row r="21" spans="1:8" ht="12.75">
      <c r="A21" s="121" t="s">
        <v>52</v>
      </c>
      <c r="B21" s="83">
        <v>16</v>
      </c>
      <c r="C21" s="83"/>
      <c r="D21" s="83">
        <v>7</v>
      </c>
      <c r="E21" s="83">
        <v>7</v>
      </c>
      <c r="F21" s="83">
        <v>1</v>
      </c>
      <c r="G21" s="83" t="s">
        <v>43</v>
      </c>
      <c r="H21" s="83">
        <v>1</v>
      </c>
    </row>
    <row r="22" spans="1:8" ht="13.5">
      <c r="A22" s="121" t="s">
        <v>224</v>
      </c>
      <c r="B22" s="83">
        <v>140</v>
      </c>
      <c r="C22" s="83"/>
      <c r="D22" s="83">
        <v>74</v>
      </c>
      <c r="E22" s="83">
        <v>37</v>
      </c>
      <c r="F22" s="83">
        <v>11</v>
      </c>
      <c r="G22" s="83">
        <v>9</v>
      </c>
      <c r="H22" s="83">
        <v>9</v>
      </c>
    </row>
    <row r="23" spans="1:8" ht="12.75">
      <c r="A23" s="121" t="s">
        <v>53</v>
      </c>
      <c r="B23" s="83">
        <v>17</v>
      </c>
      <c r="C23" s="83"/>
      <c r="D23" s="83">
        <v>3</v>
      </c>
      <c r="E23" s="83">
        <v>5</v>
      </c>
      <c r="F23" s="83">
        <v>2</v>
      </c>
      <c r="G23" s="83">
        <v>3</v>
      </c>
      <c r="H23" s="83">
        <v>4</v>
      </c>
    </row>
    <row r="24" spans="1:8" ht="13.5">
      <c r="A24" s="121" t="s">
        <v>225</v>
      </c>
      <c r="B24" s="83">
        <v>25</v>
      </c>
      <c r="C24" s="83"/>
      <c r="D24" s="83">
        <v>2</v>
      </c>
      <c r="E24" s="83">
        <v>6</v>
      </c>
      <c r="F24" s="83">
        <v>4</v>
      </c>
      <c r="G24" s="83">
        <v>7</v>
      </c>
      <c r="H24" s="83">
        <v>6</v>
      </c>
    </row>
    <row r="25" spans="1:8" ht="12.75">
      <c r="A25" s="121" t="s">
        <v>54</v>
      </c>
      <c r="B25" s="83">
        <v>48</v>
      </c>
      <c r="C25" s="83"/>
      <c r="D25" s="83">
        <v>6</v>
      </c>
      <c r="E25" s="83">
        <v>14</v>
      </c>
      <c r="F25" s="83">
        <v>11</v>
      </c>
      <c r="G25" s="83">
        <v>6</v>
      </c>
      <c r="H25" s="83">
        <v>11</v>
      </c>
    </row>
    <row r="26" spans="1:8" ht="12.75">
      <c r="A26" s="121" t="s">
        <v>55</v>
      </c>
      <c r="B26" s="83">
        <v>16</v>
      </c>
      <c r="C26" s="83"/>
      <c r="D26" s="83">
        <v>2</v>
      </c>
      <c r="E26" s="83">
        <v>5</v>
      </c>
      <c r="F26" s="83">
        <v>5</v>
      </c>
      <c r="G26" s="83">
        <v>1</v>
      </c>
      <c r="H26" s="83">
        <v>3</v>
      </c>
    </row>
    <row r="27" spans="1:8" ht="21" customHeight="1">
      <c r="A27" s="121" t="s">
        <v>259</v>
      </c>
      <c r="B27" s="83">
        <v>2</v>
      </c>
      <c r="C27" s="83"/>
      <c r="D27" s="83">
        <v>1</v>
      </c>
      <c r="E27" s="83">
        <v>1</v>
      </c>
      <c r="F27" s="83" t="s">
        <v>43</v>
      </c>
      <c r="G27" s="83" t="s">
        <v>43</v>
      </c>
      <c r="H27" s="83" t="s">
        <v>43</v>
      </c>
    </row>
    <row r="28" spans="1:8" ht="9" customHeight="1">
      <c r="A28" s="121"/>
      <c r="B28" s="83"/>
      <c r="C28" s="83"/>
      <c r="D28" s="83"/>
      <c r="E28" s="83"/>
      <c r="F28" s="83"/>
      <c r="G28" s="83"/>
      <c r="H28" s="83"/>
    </row>
    <row r="29" spans="1:8" ht="12.75">
      <c r="A29" s="114" t="s">
        <v>79</v>
      </c>
      <c r="B29" s="113">
        <v>8</v>
      </c>
      <c r="C29" s="48"/>
      <c r="D29" s="113" t="s">
        <v>43</v>
      </c>
      <c r="E29" s="113">
        <v>1</v>
      </c>
      <c r="F29" s="113">
        <v>2</v>
      </c>
      <c r="G29" s="113">
        <v>5</v>
      </c>
      <c r="H29" s="113" t="s">
        <v>43</v>
      </c>
    </row>
    <row r="30" spans="1:8" ht="4.5" customHeight="1">
      <c r="A30" s="114"/>
      <c r="B30" s="83"/>
      <c r="C30" s="48"/>
      <c r="D30" s="83"/>
      <c r="E30" s="83"/>
      <c r="F30" s="83"/>
      <c r="G30" s="83"/>
      <c r="H30" s="83"/>
    </row>
    <row r="31" spans="1:8" ht="12.75">
      <c r="A31" s="121" t="s">
        <v>234</v>
      </c>
      <c r="B31" s="83">
        <v>8</v>
      </c>
      <c r="C31" s="83"/>
      <c r="D31" s="83" t="s">
        <v>43</v>
      </c>
      <c r="E31" s="83">
        <v>1</v>
      </c>
      <c r="F31" s="83">
        <v>2</v>
      </c>
      <c r="G31" s="83">
        <v>5</v>
      </c>
      <c r="H31" s="83" t="s">
        <v>43</v>
      </c>
    </row>
    <row r="32" spans="1:8" ht="13.5" thickBot="1">
      <c r="A32" s="122"/>
      <c r="B32" s="47"/>
      <c r="C32" s="47"/>
      <c r="D32" s="47"/>
      <c r="E32" s="47"/>
      <c r="F32" s="47"/>
      <c r="G32" s="47"/>
      <c r="H32" s="47"/>
    </row>
    <row r="34" ht="12.75">
      <c r="A34" s="105" t="s">
        <v>265</v>
      </c>
    </row>
    <row r="35" ht="12.75">
      <c r="A35" s="105" t="s">
        <v>266</v>
      </c>
    </row>
  </sheetData>
  <mergeCells count="2">
    <mergeCell ref="B3:B4"/>
    <mergeCell ref="D3:H3"/>
  </mergeCells>
  <printOptions/>
  <pageMargins left="0.75" right="0.75" top="1" bottom="1" header="0" footer="0"/>
  <pageSetup horizontalDpi="300" verticalDpi="300" orientation="portrait" paperSize="9" scale="75" r:id="rId1"/>
  <headerFooter alignWithMargins="0">
    <oddHeader>&amp;L&amp;"Arial,Negrita"&amp;14Distribución por Universidades Privadas. Año 2008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M20" sqref="M20"/>
    </sheetView>
  </sheetViews>
  <sheetFormatPr defaultColWidth="11.421875" defaultRowHeight="12.75"/>
  <cols>
    <col min="1" max="1" width="33.7109375" style="0" customWidth="1"/>
    <col min="2" max="2" width="8.7109375" style="1" customWidth="1"/>
    <col min="3" max="3" width="0.85546875" style="1" customWidth="1"/>
    <col min="4" max="4" width="8.7109375" style="0" customWidth="1"/>
    <col min="5" max="5" width="0.85546875" style="0" customWidth="1"/>
    <col min="6" max="12" width="8.7109375" style="0" customWidth="1"/>
    <col min="13" max="13" width="46.140625" style="0" customWidth="1"/>
    <col min="14" max="22" width="6.00390625" style="0" customWidth="1"/>
  </cols>
  <sheetData>
    <row r="1" ht="12.75">
      <c r="A1" s="36" t="s">
        <v>245</v>
      </c>
    </row>
    <row r="2" spans="1:3" ht="13.5" thickBot="1">
      <c r="A2" s="61"/>
      <c r="B2" s="47"/>
      <c r="C2" s="47"/>
    </row>
    <row r="3" spans="1:12" s="1" customFormat="1" ht="21" customHeight="1">
      <c r="A3" s="36"/>
      <c r="B3" s="157" t="s">
        <v>57</v>
      </c>
      <c r="C3" s="101"/>
      <c r="D3" s="165" t="s">
        <v>230</v>
      </c>
      <c r="E3" s="165"/>
      <c r="F3" s="165"/>
      <c r="G3" s="165"/>
      <c r="H3" s="165"/>
      <c r="I3" s="165"/>
      <c r="J3" s="165"/>
      <c r="K3" s="165"/>
      <c r="L3" s="165"/>
    </row>
    <row r="4" spans="2:12" s="1" customFormat="1" ht="36">
      <c r="B4" s="158"/>
      <c r="D4" s="57" t="s">
        <v>57</v>
      </c>
      <c r="E4" s="13"/>
      <c r="F4" s="57" t="s">
        <v>83</v>
      </c>
      <c r="G4" s="57" t="s">
        <v>82</v>
      </c>
      <c r="H4" s="57" t="s">
        <v>84</v>
      </c>
      <c r="I4" s="57" t="s">
        <v>85</v>
      </c>
      <c r="J4" s="57" t="s">
        <v>86</v>
      </c>
      <c r="K4" s="57" t="s">
        <v>87</v>
      </c>
      <c r="L4" s="57" t="s">
        <v>88</v>
      </c>
    </row>
    <row r="5" spans="1:12" ht="21" customHeight="1">
      <c r="A5" s="90" t="s">
        <v>80</v>
      </c>
      <c r="B5" s="113">
        <v>369</v>
      </c>
      <c r="C5" s="113"/>
      <c r="D5" s="113">
        <v>76</v>
      </c>
      <c r="E5" s="113"/>
      <c r="F5" s="113">
        <v>8</v>
      </c>
      <c r="G5" s="113">
        <v>1</v>
      </c>
      <c r="H5" s="113">
        <v>3</v>
      </c>
      <c r="I5" s="113">
        <v>57</v>
      </c>
      <c r="J5" s="113">
        <v>0</v>
      </c>
      <c r="K5" s="113">
        <v>2</v>
      </c>
      <c r="L5" s="113">
        <v>5</v>
      </c>
    </row>
    <row r="6" spans="1:12" ht="12.75">
      <c r="A6" s="91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21" customHeight="1">
      <c r="A7" s="90" t="s">
        <v>78</v>
      </c>
      <c r="B7" s="113">
        <v>361</v>
      </c>
      <c r="C7" s="113"/>
      <c r="D7" s="113">
        <v>76</v>
      </c>
      <c r="E7" s="113"/>
      <c r="F7" s="113">
        <v>8</v>
      </c>
      <c r="G7" s="113">
        <v>1</v>
      </c>
      <c r="H7" s="113">
        <v>3</v>
      </c>
      <c r="I7" s="113">
        <v>57</v>
      </c>
      <c r="J7" s="113">
        <v>0</v>
      </c>
      <c r="K7" s="113">
        <v>2</v>
      </c>
      <c r="L7" s="113">
        <v>5</v>
      </c>
    </row>
    <row r="8" spans="1:12" ht="9" customHeight="1">
      <c r="A8" s="9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22" ht="13.5">
      <c r="A9" s="121" t="s">
        <v>260</v>
      </c>
      <c r="B9" s="83">
        <v>9</v>
      </c>
      <c r="C9" s="83"/>
      <c r="D9" s="83" t="s">
        <v>43</v>
      </c>
      <c r="E9" s="83"/>
      <c r="F9" s="83" t="s">
        <v>43</v>
      </c>
      <c r="G9" s="83" t="s">
        <v>43</v>
      </c>
      <c r="H9" s="83" t="s">
        <v>43</v>
      </c>
      <c r="I9" s="83" t="s">
        <v>43</v>
      </c>
      <c r="J9" s="83" t="s">
        <v>43</v>
      </c>
      <c r="K9" s="83" t="s">
        <v>43</v>
      </c>
      <c r="L9" s="83" t="s">
        <v>43</v>
      </c>
      <c r="M9" s="10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21" t="s">
        <v>44</v>
      </c>
      <c r="B10" s="83">
        <v>4</v>
      </c>
      <c r="C10" s="83"/>
      <c r="D10" s="83" t="s">
        <v>43</v>
      </c>
      <c r="E10" s="83"/>
      <c r="F10" s="83" t="s">
        <v>43</v>
      </c>
      <c r="G10" s="83" t="s">
        <v>43</v>
      </c>
      <c r="H10" s="83" t="s">
        <v>43</v>
      </c>
      <c r="I10" s="83" t="s">
        <v>43</v>
      </c>
      <c r="J10" s="83" t="s">
        <v>43</v>
      </c>
      <c r="K10" s="83" t="s">
        <v>43</v>
      </c>
      <c r="L10" s="83" t="s">
        <v>43</v>
      </c>
      <c r="M10" s="10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>
      <c r="A11" s="121" t="s">
        <v>45</v>
      </c>
      <c r="B11" s="83">
        <v>10</v>
      </c>
      <c r="C11" s="83"/>
      <c r="D11" s="83">
        <v>6</v>
      </c>
      <c r="E11" s="83"/>
      <c r="F11" s="83" t="s">
        <v>43</v>
      </c>
      <c r="G11" s="83" t="s">
        <v>43</v>
      </c>
      <c r="H11" s="83">
        <v>2</v>
      </c>
      <c r="I11" s="83">
        <v>4</v>
      </c>
      <c r="J11" s="83" t="s">
        <v>43</v>
      </c>
      <c r="K11" s="83" t="s">
        <v>43</v>
      </c>
      <c r="L11" s="83" t="s">
        <v>43</v>
      </c>
      <c r="M11" s="10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121" t="s">
        <v>46</v>
      </c>
      <c r="B12" s="83">
        <v>3</v>
      </c>
      <c r="C12" s="83"/>
      <c r="D12" s="83">
        <v>1</v>
      </c>
      <c r="E12" s="83"/>
      <c r="F12" s="83">
        <v>1</v>
      </c>
      <c r="G12" s="83" t="s">
        <v>43</v>
      </c>
      <c r="H12" s="83" t="s">
        <v>43</v>
      </c>
      <c r="I12" s="83" t="s">
        <v>43</v>
      </c>
      <c r="J12" s="83" t="s">
        <v>43</v>
      </c>
      <c r="K12" s="83" t="s">
        <v>43</v>
      </c>
      <c r="L12" s="83" t="s">
        <v>43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 s="121" t="s">
        <v>47</v>
      </c>
      <c r="B13" s="83">
        <v>10</v>
      </c>
      <c r="C13" s="83"/>
      <c r="D13" s="83" t="s">
        <v>43</v>
      </c>
      <c r="E13" s="83"/>
      <c r="F13" s="83" t="s">
        <v>43</v>
      </c>
      <c r="G13" s="83" t="s">
        <v>43</v>
      </c>
      <c r="H13" s="83" t="s">
        <v>43</v>
      </c>
      <c r="I13" s="83" t="s">
        <v>43</v>
      </c>
      <c r="J13" s="83" t="s">
        <v>43</v>
      </c>
      <c r="K13" s="83" t="s">
        <v>43</v>
      </c>
      <c r="L13" s="83" t="s">
        <v>43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21" t="s">
        <v>48</v>
      </c>
      <c r="B14" s="83">
        <v>1</v>
      </c>
      <c r="C14" s="83"/>
      <c r="D14" s="83" t="s">
        <v>43</v>
      </c>
      <c r="E14" s="83"/>
      <c r="F14" s="83" t="s">
        <v>43</v>
      </c>
      <c r="G14" s="83" t="s">
        <v>43</v>
      </c>
      <c r="H14" s="83" t="s">
        <v>43</v>
      </c>
      <c r="I14" s="83" t="s">
        <v>43</v>
      </c>
      <c r="J14" s="83" t="s">
        <v>43</v>
      </c>
      <c r="K14" s="83" t="s">
        <v>43</v>
      </c>
      <c r="L14" s="83" t="s">
        <v>43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3.5">
      <c r="A15" s="121" t="s">
        <v>223</v>
      </c>
      <c r="B15" s="83">
        <v>10</v>
      </c>
      <c r="C15" s="83"/>
      <c r="D15" s="83" t="s">
        <v>43</v>
      </c>
      <c r="E15" s="83"/>
      <c r="F15" s="83" t="s">
        <v>43</v>
      </c>
      <c r="G15" s="83" t="s">
        <v>43</v>
      </c>
      <c r="H15" s="83" t="s">
        <v>43</v>
      </c>
      <c r="I15" s="83" t="s">
        <v>43</v>
      </c>
      <c r="J15" s="83" t="s">
        <v>43</v>
      </c>
      <c r="K15" s="83" t="s">
        <v>43</v>
      </c>
      <c r="L15" s="83" t="s">
        <v>43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121" t="s">
        <v>49</v>
      </c>
      <c r="B16" s="83">
        <v>34</v>
      </c>
      <c r="C16" s="83"/>
      <c r="D16" s="83">
        <v>11</v>
      </c>
      <c r="E16" s="83"/>
      <c r="F16" s="83" t="s">
        <v>43</v>
      </c>
      <c r="G16" s="83" t="s">
        <v>43</v>
      </c>
      <c r="H16" s="83" t="s">
        <v>43</v>
      </c>
      <c r="I16" s="83">
        <v>11</v>
      </c>
      <c r="J16" s="83" t="s">
        <v>43</v>
      </c>
      <c r="K16" s="83" t="s">
        <v>43</v>
      </c>
      <c r="L16" s="83" t="s">
        <v>43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121" t="s">
        <v>50</v>
      </c>
      <c r="B17" s="83">
        <v>9</v>
      </c>
      <c r="C17" s="83"/>
      <c r="D17" s="83">
        <v>2</v>
      </c>
      <c r="E17" s="83"/>
      <c r="F17" s="83">
        <v>1</v>
      </c>
      <c r="G17" s="83" t="s">
        <v>43</v>
      </c>
      <c r="H17" s="83" t="s">
        <v>43</v>
      </c>
      <c r="I17" s="83">
        <v>1</v>
      </c>
      <c r="J17" s="83" t="s">
        <v>43</v>
      </c>
      <c r="K17" s="83" t="s">
        <v>43</v>
      </c>
      <c r="L17" s="83" t="s">
        <v>43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3.5">
      <c r="A18" s="121" t="s">
        <v>258</v>
      </c>
      <c r="B18" s="83">
        <v>1</v>
      </c>
      <c r="C18" s="83"/>
      <c r="D18" s="83" t="s">
        <v>43</v>
      </c>
      <c r="E18" s="83"/>
      <c r="F18" s="83" t="s">
        <v>43</v>
      </c>
      <c r="G18" s="83" t="s">
        <v>43</v>
      </c>
      <c r="H18" s="83" t="s">
        <v>43</v>
      </c>
      <c r="I18" s="83" t="s">
        <v>43</v>
      </c>
      <c r="J18" s="83" t="s">
        <v>43</v>
      </c>
      <c r="K18" s="83" t="s">
        <v>43</v>
      </c>
      <c r="L18" s="83" t="s">
        <v>43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121" t="s">
        <v>51</v>
      </c>
      <c r="B19" s="83">
        <v>6</v>
      </c>
      <c r="C19" s="83"/>
      <c r="D19" s="83">
        <v>2</v>
      </c>
      <c r="E19" s="83"/>
      <c r="F19" s="83" t="s">
        <v>43</v>
      </c>
      <c r="G19" s="83" t="s">
        <v>43</v>
      </c>
      <c r="H19" s="83" t="s">
        <v>43</v>
      </c>
      <c r="I19" s="83">
        <v>1</v>
      </c>
      <c r="J19" s="83" t="s">
        <v>43</v>
      </c>
      <c r="K19" s="83" t="s">
        <v>43</v>
      </c>
      <c r="L19" s="83">
        <v>1</v>
      </c>
      <c r="M19" s="10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21" t="s">
        <v>52</v>
      </c>
      <c r="B20" s="83">
        <v>16</v>
      </c>
      <c r="C20" s="83"/>
      <c r="D20" s="83">
        <v>2</v>
      </c>
      <c r="E20" s="83"/>
      <c r="F20" s="83" t="s">
        <v>43</v>
      </c>
      <c r="G20" s="83" t="s">
        <v>43</v>
      </c>
      <c r="H20" s="83" t="s">
        <v>43</v>
      </c>
      <c r="I20" s="83">
        <v>2</v>
      </c>
      <c r="J20" s="83" t="s">
        <v>43</v>
      </c>
      <c r="K20" s="83" t="s">
        <v>43</v>
      </c>
      <c r="L20" s="83" t="s">
        <v>43</v>
      </c>
      <c r="M20" s="10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3.5">
      <c r="A21" s="121" t="s">
        <v>224</v>
      </c>
      <c r="B21" s="83">
        <v>140</v>
      </c>
      <c r="C21" s="83"/>
      <c r="D21" s="83">
        <v>24</v>
      </c>
      <c r="E21" s="83"/>
      <c r="F21" s="83">
        <v>1</v>
      </c>
      <c r="G21" s="83">
        <v>1</v>
      </c>
      <c r="H21" s="83" t="s">
        <v>43</v>
      </c>
      <c r="I21" s="83">
        <v>19</v>
      </c>
      <c r="J21" s="83" t="s">
        <v>43</v>
      </c>
      <c r="K21" s="83">
        <v>1</v>
      </c>
      <c r="L21" s="83">
        <v>2</v>
      </c>
      <c r="M21" s="10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21" t="s">
        <v>53</v>
      </c>
      <c r="B22" s="83">
        <v>17</v>
      </c>
      <c r="C22" s="83"/>
      <c r="D22" s="83">
        <v>3</v>
      </c>
      <c r="E22" s="83"/>
      <c r="F22" s="83">
        <v>1</v>
      </c>
      <c r="G22" s="83" t="s">
        <v>43</v>
      </c>
      <c r="H22" s="83" t="s">
        <v>43</v>
      </c>
      <c r="I22" s="83">
        <v>1</v>
      </c>
      <c r="J22" s="83" t="s">
        <v>43</v>
      </c>
      <c r="K22" s="83">
        <v>1</v>
      </c>
      <c r="L22" s="83" t="s">
        <v>43</v>
      </c>
      <c r="M22" s="10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3.5">
      <c r="A23" s="121" t="s">
        <v>225</v>
      </c>
      <c r="B23" s="83">
        <v>25</v>
      </c>
      <c r="C23" s="83"/>
      <c r="D23" s="83">
        <v>7</v>
      </c>
      <c r="E23" s="83"/>
      <c r="F23" s="83">
        <v>1</v>
      </c>
      <c r="G23" s="83" t="s">
        <v>43</v>
      </c>
      <c r="H23" s="83" t="s">
        <v>43</v>
      </c>
      <c r="I23" s="83">
        <v>6</v>
      </c>
      <c r="J23" s="83" t="s">
        <v>43</v>
      </c>
      <c r="K23" s="83" t="s">
        <v>43</v>
      </c>
      <c r="L23" s="83" t="s">
        <v>43</v>
      </c>
      <c r="M23" s="10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21" t="s">
        <v>54</v>
      </c>
      <c r="B24" s="83">
        <v>48</v>
      </c>
      <c r="C24" s="83"/>
      <c r="D24" s="83">
        <v>11</v>
      </c>
      <c r="E24" s="83"/>
      <c r="F24" s="83">
        <v>1</v>
      </c>
      <c r="G24" s="83" t="s">
        <v>43</v>
      </c>
      <c r="H24" s="83">
        <v>1</v>
      </c>
      <c r="I24" s="83">
        <v>7</v>
      </c>
      <c r="J24" s="83" t="s">
        <v>43</v>
      </c>
      <c r="K24" s="83" t="s">
        <v>43</v>
      </c>
      <c r="L24" s="83">
        <v>2</v>
      </c>
      <c r="M24" s="10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21" t="s">
        <v>55</v>
      </c>
      <c r="B25" s="83">
        <v>16</v>
      </c>
      <c r="C25" s="83"/>
      <c r="D25" s="83">
        <v>6</v>
      </c>
      <c r="E25" s="83"/>
      <c r="F25" s="83">
        <v>1</v>
      </c>
      <c r="G25" s="83" t="s">
        <v>43</v>
      </c>
      <c r="H25" s="83" t="s">
        <v>43</v>
      </c>
      <c r="I25" s="83">
        <v>5</v>
      </c>
      <c r="J25" s="83" t="s">
        <v>43</v>
      </c>
      <c r="K25" s="83" t="s">
        <v>43</v>
      </c>
      <c r="L25" s="83" t="s">
        <v>43</v>
      </c>
      <c r="M25" s="10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3.5">
      <c r="A26" s="121" t="s">
        <v>259</v>
      </c>
      <c r="B26" s="83">
        <v>2</v>
      </c>
      <c r="C26" s="83"/>
      <c r="D26" s="83">
        <v>1</v>
      </c>
      <c r="E26" s="83"/>
      <c r="F26" s="83">
        <v>1</v>
      </c>
      <c r="G26" s="83" t="s">
        <v>43</v>
      </c>
      <c r="H26" s="83" t="s">
        <v>43</v>
      </c>
      <c r="I26" s="83" t="s">
        <v>43</v>
      </c>
      <c r="J26" s="83" t="s">
        <v>43</v>
      </c>
      <c r="K26" s="83" t="s">
        <v>43</v>
      </c>
      <c r="L26" s="83" t="s">
        <v>43</v>
      </c>
      <c r="M26" s="10"/>
      <c r="N26" s="11"/>
      <c r="O26" s="11"/>
      <c r="P26" s="11"/>
      <c r="Q26" s="11"/>
      <c r="R26" s="11"/>
      <c r="S26" s="11"/>
      <c r="T26" s="11"/>
      <c r="U26" s="11"/>
      <c r="V26" s="11"/>
    </row>
    <row r="27" spans="1:12" ht="12.75">
      <c r="A27" s="9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21" customHeight="1">
      <c r="A28" s="90" t="s">
        <v>79</v>
      </c>
      <c r="B28" s="113">
        <v>8</v>
      </c>
      <c r="C28" s="48"/>
      <c r="D28" s="113" t="s">
        <v>43</v>
      </c>
      <c r="E28" s="113"/>
      <c r="F28" s="113" t="s">
        <v>43</v>
      </c>
      <c r="G28" s="113" t="s">
        <v>43</v>
      </c>
      <c r="H28" s="113" t="s">
        <v>43</v>
      </c>
      <c r="I28" s="113" t="s">
        <v>43</v>
      </c>
      <c r="J28" s="113" t="s">
        <v>43</v>
      </c>
      <c r="K28" s="113" t="s">
        <v>43</v>
      </c>
      <c r="L28" s="113" t="s">
        <v>43</v>
      </c>
    </row>
    <row r="29" spans="1:12" ht="9" customHeight="1">
      <c r="A29" s="90"/>
      <c r="B29" s="83"/>
      <c r="C29" s="48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2.75">
      <c r="A30" s="95" t="s">
        <v>234</v>
      </c>
      <c r="B30" s="83">
        <v>8</v>
      </c>
      <c r="C30" s="83"/>
      <c r="D30" s="83" t="s">
        <v>43</v>
      </c>
      <c r="E30" s="83"/>
      <c r="F30" s="83" t="s">
        <v>43</v>
      </c>
      <c r="G30" s="83" t="s">
        <v>43</v>
      </c>
      <c r="H30" s="83" t="s">
        <v>43</v>
      </c>
      <c r="I30" s="83" t="s">
        <v>43</v>
      </c>
      <c r="J30" s="83" t="s">
        <v>43</v>
      </c>
      <c r="K30" s="83" t="s">
        <v>43</v>
      </c>
      <c r="L30" s="83" t="s">
        <v>43</v>
      </c>
    </row>
    <row r="31" spans="1:12" ht="4.5" customHeight="1" thickBot="1">
      <c r="A31" s="47"/>
      <c r="B31" s="52"/>
      <c r="C31" s="123"/>
      <c r="D31" s="52"/>
      <c r="E31" s="52"/>
      <c r="F31" s="52"/>
      <c r="G31" s="52"/>
      <c r="H31" s="52"/>
      <c r="I31" s="52"/>
      <c r="J31" s="52"/>
      <c r="K31" s="52"/>
      <c r="L31" s="52"/>
    </row>
    <row r="33" spans="1:4" ht="12.75">
      <c r="A33" s="105" t="s">
        <v>263</v>
      </c>
      <c r="D33" s="1"/>
    </row>
    <row r="34" ht="12.75">
      <c r="A34" s="105" t="s">
        <v>264</v>
      </c>
    </row>
  </sheetData>
  <mergeCells count="2">
    <mergeCell ref="D3:L3"/>
    <mergeCell ref="B3:B4"/>
  </mergeCells>
  <printOptions/>
  <pageMargins left="0.75" right="0.75" top="1" bottom="1" header="0" footer="0"/>
  <pageSetup horizontalDpi="300" verticalDpi="300" orientation="portrait" paperSize="9" scale="76" r:id="rId1"/>
  <headerFooter alignWithMargins="0">
    <oddHeader>&amp;L&amp;"Arial,Negrita"&amp;14Distribución por Universidades Privadas. Año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">
      <selection activeCell="J25" sqref="J25"/>
    </sheetView>
  </sheetViews>
  <sheetFormatPr defaultColWidth="11.421875" defaultRowHeight="12.75"/>
  <cols>
    <col min="1" max="1" width="86.140625" style="0" customWidth="1"/>
  </cols>
  <sheetData>
    <row r="3" ht="12.75">
      <c r="C3" s="32"/>
    </row>
    <row r="4" ht="12.75">
      <c r="C4" s="32"/>
    </row>
    <row r="5" ht="12.75">
      <c r="C5" s="32"/>
    </row>
    <row r="40" ht="24.75">
      <c r="A40" s="33" t="s">
        <v>60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35" sqref="A35"/>
    </sheetView>
  </sheetViews>
  <sheetFormatPr defaultColWidth="11.421875" defaultRowHeight="12.75"/>
  <cols>
    <col min="1" max="1" width="14.7109375" style="43" customWidth="1"/>
    <col min="2" max="2" width="15.7109375" style="43" customWidth="1"/>
    <col min="3" max="3" width="0.85546875" style="43" customWidth="1"/>
    <col min="4" max="4" width="15.7109375" style="0" customWidth="1"/>
    <col min="5" max="5" width="0.85546875" style="0" customWidth="1"/>
    <col min="6" max="6" width="15.7109375" style="0" customWidth="1"/>
    <col min="7" max="7" width="0.85546875" style="0" customWidth="1"/>
    <col min="8" max="8" width="7.7109375" style="0" customWidth="1"/>
    <col min="9" max="9" width="0.85546875" style="0" customWidth="1"/>
    <col min="10" max="10" width="15.7109375" style="0" customWidth="1"/>
    <col min="11" max="11" width="0.85546875" style="0" customWidth="1"/>
    <col min="12" max="12" width="15.7109375" style="0" customWidth="1"/>
    <col min="13" max="13" width="0.85546875" style="0" customWidth="1"/>
    <col min="14" max="14" width="7.7109375" style="0" customWidth="1"/>
  </cols>
  <sheetData>
    <row r="1" spans="1:3" ht="12.75">
      <c r="A1" s="16" t="s">
        <v>267</v>
      </c>
      <c r="B1" s="16"/>
      <c r="C1" s="16"/>
    </row>
    <row r="2" spans="1:14" ht="13.5" thickBo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21" customHeight="1">
      <c r="B3" s="73" t="s">
        <v>57</v>
      </c>
      <c r="C3" s="74"/>
      <c r="D3" s="153" t="s">
        <v>105</v>
      </c>
      <c r="E3" s="153"/>
      <c r="F3" s="153"/>
      <c r="G3" s="73"/>
      <c r="H3" s="73"/>
      <c r="I3" s="75"/>
      <c r="J3" s="153" t="s">
        <v>106</v>
      </c>
      <c r="K3" s="153"/>
      <c r="L3" s="153"/>
      <c r="M3" s="45"/>
      <c r="N3" s="45"/>
    </row>
    <row r="4" spans="4:14" ht="21" customHeight="1">
      <c r="D4" s="56" t="s">
        <v>103</v>
      </c>
      <c r="E4" s="42"/>
      <c r="F4" s="56" t="s">
        <v>104</v>
      </c>
      <c r="G4" s="42"/>
      <c r="H4" s="56" t="s">
        <v>108</v>
      </c>
      <c r="I4" s="42"/>
      <c r="J4" s="56" t="s">
        <v>103</v>
      </c>
      <c r="K4" s="42"/>
      <c r="L4" s="56" t="s">
        <v>104</v>
      </c>
      <c r="M4" s="42"/>
      <c r="N4" s="56" t="s">
        <v>108</v>
      </c>
    </row>
    <row r="5" spans="1:14" ht="21" customHeight="1">
      <c r="A5" s="44" t="s">
        <v>57</v>
      </c>
      <c r="B5" s="137">
        <v>7830</v>
      </c>
      <c r="C5" s="13"/>
      <c r="D5" s="137">
        <v>7308</v>
      </c>
      <c r="E5" s="12"/>
      <c r="F5" s="137">
        <v>153</v>
      </c>
      <c r="G5" s="12"/>
      <c r="H5" s="136">
        <v>95.28735632183908</v>
      </c>
      <c r="I5" s="12"/>
      <c r="J5" s="137">
        <v>361</v>
      </c>
      <c r="K5" s="12"/>
      <c r="L5" s="137">
        <v>8</v>
      </c>
      <c r="M5" s="12"/>
      <c r="N5" s="136">
        <v>4.712643678160919</v>
      </c>
    </row>
    <row r="6" spans="1:14" ht="21" customHeight="1">
      <c r="A6" s="44"/>
      <c r="B6" s="12"/>
      <c r="C6" s="13"/>
      <c r="D6" s="12"/>
      <c r="E6" s="12"/>
      <c r="F6" s="12"/>
      <c r="G6" s="12"/>
      <c r="H6" s="134"/>
      <c r="I6" s="12"/>
      <c r="J6" s="12"/>
      <c r="K6" s="12"/>
      <c r="L6" s="12"/>
      <c r="M6" s="12"/>
      <c r="N6" s="134"/>
    </row>
    <row r="7" spans="1:14" ht="21" customHeight="1">
      <c r="A7" s="44" t="s">
        <v>59</v>
      </c>
      <c r="B7" s="124">
        <v>3801</v>
      </c>
      <c r="C7" s="124"/>
      <c r="D7" s="124">
        <v>3575</v>
      </c>
      <c r="E7" s="124"/>
      <c r="F7" s="124">
        <v>58</v>
      </c>
      <c r="G7" s="124"/>
      <c r="H7" s="135">
        <v>95.58011049723757</v>
      </c>
      <c r="I7" s="124"/>
      <c r="J7" s="124">
        <v>166</v>
      </c>
      <c r="K7" s="124"/>
      <c r="L7" s="124">
        <v>2</v>
      </c>
      <c r="M7" s="124"/>
      <c r="N7" s="135">
        <v>4.419889502762431</v>
      </c>
    </row>
    <row r="8" spans="1:14" ht="21" customHeight="1">
      <c r="A8" s="44" t="s">
        <v>109</v>
      </c>
      <c r="B8" s="135">
        <v>48.6</v>
      </c>
      <c r="C8" s="135"/>
      <c r="D8" s="135">
        <v>48.9189928845101</v>
      </c>
      <c r="E8" s="135"/>
      <c r="F8" s="135">
        <v>37.9084967320261</v>
      </c>
      <c r="G8" s="135"/>
      <c r="H8" s="135" t="s">
        <v>43</v>
      </c>
      <c r="I8" s="135"/>
      <c r="J8" s="135">
        <v>45.983379501385</v>
      </c>
      <c r="K8" s="135"/>
      <c r="L8" s="135">
        <v>25</v>
      </c>
      <c r="M8" s="135"/>
      <c r="N8" s="135" t="s">
        <v>43</v>
      </c>
    </row>
    <row r="9" spans="1:14" ht="4.5" customHeight="1" thickBot="1">
      <c r="A9" s="80"/>
      <c r="B9" s="80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52"/>
    </row>
    <row r="10" spans="1:14" ht="12.75">
      <c r="A10" s="44"/>
      <c r="B10" s="44"/>
      <c r="C10" s="4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12.75">
      <c r="A11" s="44"/>
      <c r="B11" s="44"/>
      <c r="C11" s="4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4" ht="12.75">
      <c r="A12" s="44"/>
      <c r="B12" s="44"/>
      <c r="C12" s="4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ht="12.75">
      <c r="A13" s="44"/>
      <c r="B13" s="44"/>
      <c r="C13" s="4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12.75">
      <c r="A14" s="44"/>
      <c r="B14" s="44"/>
      <c r="C14" s="4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ht="12.75">
      <c r="A15" s="44"/>
      <c r="B15" s="44"/>
      <c r="C15" s="4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2.75">
      <c r="A16" s="16" t="s">
        <v>268</v>
      </c>
      <c r="B16" s="16"/>
      <c r="C16" s="1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1:14" ht="13.5" thickBot="1">
      <c r="A17" s="46"/>
      <c r="B17" s="46"/>
      <c r="C17" s="4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21" customHeight="1">
      <c r="A18" s="42"/>
      <c r="B18" s="73" t="s">
        <v>57</v>
      </c>
      <c r="C18" s="75"/>
      <c r="D18" s="154" t="s">
        <v>105</v>
      </c>
      <c r="E18" s="154"/>
      <c r="F18" s="154"/>
      <c r="G18" s="154"/>
      <c r="H18" s="154"/>
      <c r="I18" s="75"/>
      <c r="J18" s="154" t="s">
        <v>106</v>
      </c>
      <c r="K18" s="154"/>
      <c r="L18" s="154"/>
      <c r="M18" s="154"/>
      <c r="N18" s="154"/>
    </row>
    <row r="19" spans="1:14" ht="21" customHeight="1">
      <c r="A19" s="42"/>
      <c r="B19" s="42"/>
      <c r="C19" s="42"/>
      <c r="D19" s="56" t="s">
        <v>103</v>
      </c>
      <c r="E19" s="42"/>
      <c r="F19" s="56" t="s">
        <v>104</v>
      </c>
      <c r="G19" s="42"/>
      <c r="H19" s="56" t="s">
        <v>108</v>
      </c>
      <c r="I19" s="42"/>
      <c r="J19" s="56" t="s">
        <v>103</v>
      </c>
      <c r="K19" s="42"/>
      <c r="L19" s="56" t="s">
        <v>104</v>
      </c>
      <c r="M19" s="42"/>
      <c r="N19" s="56" t="s">
        <v>108</v>
      </c>
    </row>
    <row r="20" spans="1:14" ht="21" customHeight="1">
      <c r="A20" s="44" t="s">
        <v>57</v>
      </c>
      <c r="B20" s="12">
        <v>7830</v>
      </c>
      <c r="C20" s="13"/>
      <c r="D20" s="12">
        <v>7308</v>
      </c>
      <c r="E20" s="12"/>
      <c r="F20" s="12">
        <v>153</v>
      </c>
      <c r="G20" s="12"/>
      <c r="H20" s="133">
        <v>95.28735632183908</v>
      </c>
      <c r="I20" s="12"/>
      <c r="J20" s="12">
        <v>361</v>
      </c>
      <c r="K20" s="12"/>
      <c r="L20" s="12">
        <v>8</v>
      </c>
      <c r="M20" s="12"/>
      <c r="N20" s="133">
        <f>100*SUM(J20:L20)/7830</f>
        <v>4.712643678160919</v>
      </c>
    </row>
    <row r="21" spans="1:14" ht="21" customHeight="1">
      <c r="A21" s="44"/>
      <c r="B21" s="12"/>
      <c r="C21" s="13"/>
      <c r="D21" s="12"/>
      <c r="E21" s="12"/>
      <c r="F21" s="12"/>
      <c r="G21" s="12"/>
      <c r="H21" s="134"/>
      <c r="I21" s="12"/>
      <c r="J21" s="12"/>
      <c r="K21" s="12"/>
      <c r="L21" s="12"/>
      <c r="M21" s="12"/>
      <c r="N21" s="134"/>
    </row>
    <row r="22" spans="1:16" ht="21" customHeight="1">
      <c r="A22" s="44" t="s">
        <v>107</v>
      </c>
      <c r="B22" s="124">
        <v>1745</v>
      </c>
      <c r="C22" s="13"/>
      <c r="D22" s="124">
        <v>1631</v>
      </c>
      <c r="E22" s="124"/>
      <c r="F22" s="124">
        <v>4</v>
      </c>
      <c r="G22" s="124"/>
      <c r="H22" s="135">
        <v>93.69627507163324</v>
      </c>
      <c r="I22" s="124"/>
      <c r="J22" s="124">
        <v>110</v>
      </c>
      <c r="K22" s="124"/>
      <c r="L22" s="126" t="s">
        <v>43</v>
      </c>
      <c r="M22" s="124"/>
      <c r="N22" s="135">
        <f>100*SUM(J22:L22)/SUM($D22:$F22,$J22:$L22)</f>
        <v>6.303724928366762</v>
      </c>
      <c r="P22" s="72"/>
    </row>
    <row r="23" spans="1:16" ht="21" customHeight="1">
      <c r="A23" s="44" t="s">
        <v>73</v>
      </c>
      <c r="B23" s="124">
        <v>2986</v>
      </c>
      <c r="C23" s="13"/>
      <c r="D23" s="124">
        <v>2852</v>
      </c>
      <c r="E23" s="124"/>
      <c r="F23" s="124">
        <v>37</v>
      </c>
      <c r="G23" s="124"/>
      <c r="H23" s="135">
        <v>96.75150703281983</v>
      </c>
      <c r="I23" s="124"/>
      <c r="J23" s="124">
        <v>96</v>
      </c>
      <c r="K23" s="124"/>
      <c r="L23" s="124">
        <v>1</v>
      </c>
      <c r="M23" s="124"/>
      <c r="N23" s="135">
        <f>100*SUM(J23:L23)/SUM($D23:$F23,$J23:$L23)</f>
        <v>3.2484929671801743</v>
      </c>
      <c r="P23" s="72"/>
    </row>
    <row r="24" spans="1:16" ht="21" customHeight="1">
      <c r="A24" s="44" t="s">
        <v>74</v>
      </c>
      <c r="B24" s="124">
        <v>1148</v>
      </c>
      <c r="C24" s="13"/>
      <c r="D24" s="124">
        <v>1074</v>
      </c>
      <c r="E24" s="124"/>
      <c r="F24" s="124">
        <v>23</v>
      </c>
      <c r="G24" s="124"/>
      <c r="H24" s="135">
        <v>95.55749128919861</v>
      </c>
      <c r="I24" s="124"/>
      <c r="J24" s="124">
        <v>49</v>
      </c>
      <c r="K24" s="124"/>
      <c r="L24" s="124">
        <v>2</v>
      </c>
      <c r="M24" s="124"/>
      <c r="N24" s="135">
        <f>100*SUM(J24:L24)/SUM($D24:$F24,$J24:$L24)</f>
        <v>4.442508710801394</v>
      </c>
      <c r="P24" s="72"/>
    </row>
    <row r="25" spans="1:16" ht="21" customHeight="1">
      <c r="A25" s="44" t="s">
        <v>226</v>
      </c>
      <c r="B25" s="124">
        <v>866</v>
      </c>
      <c r="C25" s="13"/>
      <c r="D25" s="124">
        <v>786</v>
      </c>
      <c r="E25" s="124"/>
      <c r="F25" s="124">
        <v>32</v>
      </c>
      <c r="G25" s="124"/>
      <c r="H25" s="135">
        <v>94.45727482678984</v>
      </c>
      <c r="I25" s="124"/>
      <c r="J25" s="124">
        <v>43</v>
      </c>
      <c r="K25" s="124"/>
      <c r="L25" s="124">
        <v>5</v>
      </c>
      <c r="M25" s="124"/>
      <c r="N25" s="135">
        <f>100*SUM(J25:L25)/SUM($D25:$F25,$J25:$L25)</f>
        <v>5.542725173210162</v>
      </c>
      <c r="P25" s="72"/>
    </row>
    <row r="26" spans="1:16" ht="21" customHeight="1">
      <c r="A26" s="44" t="s">
        <v>75</v>
      </c>
      <c r="B26" s="124">
        <v>1085</v>
      </c>
      <c r="C26" s="13"/>
      <c r="D26" s="124">
        <v>965</v>
      </c>
      <c r="E26" s="124"/>
      <c r="F26" s="124">
        <v>57</v>
      </c>
      <c r="G26" s="124"/>
      <c r="H26" s="135">
        <v>94.19354838709677</v>
      </c>
      <c r="I26" s="124"/>
      <c r="J26" s="124">
        <v>63</v>
      </c>
      <c r="K26" s="124"/>
      <c r="L26" s="126" t="s">
        <v>43</v>
      </c>
      <c r="M26" s="124"/>
      <c r="N26" s="135">
        <f>100*SUM(J26:L26)/SUM($D26:$F26,$J26:$L26)</f>
        <v>5.806451612903226</v>
      </c>
      <c r="P26" s="72"/>
    </row>
    <row r="27" spans="1:14" ht="4.5" customHeight="1" thickBot="1">
      <c r="A27" s="82"/>
      <c r="B27" s="82"/>
      <c r="C27" s="8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4:14" ht="12.75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4:14" ht="12.75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4:14" ht="12.75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4:14" ht="12.75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4:14" ht="12.7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4:14" ht="12.75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2.75">
      <c r="A34" s="16" t="s">
        <v>269</v>
      </c>
      <c r="B34" s="16"/>
      <c r="C34" s="1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4" ht="13.5" thickBot="1">
      <c r="A35" s="46"/>
      <c r="B35" s="46"/>
      <c r="C35" s="4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21" customHeight="1">
      <c r="A36" s="42"/>
      <c r="B36" s="73" t="s">
        <v>57</v>
      </c>
      <c r="C36" s="75"/>
      <c r="D36" s="153" t="s">
        <v>105</v>
      </c>
      <c r="E36" s="153"/>
      <c r="F36" s="153"/>
      <c r="G36" s="73"/>
      <c r="H36" s="73"/>
      <c r="I36" s="75"/>
      <c r="J36" s="153" t="s">
        <v>106</v>
      </c>
      <c r="K36" s="153"/>
      <c r="L36" s="153"/>
      <c r="M36" s="73"/>
      <c r="N36" s="73"/>
    </row>
    <row r="37" spans="1:14" ht="21" customHeight="1">
      <c r="A37" s="42"/>
      <c r="B37" s="42"/>
      <c r="C37" s="42"/>
      <c r="D37" s="56" t="s">
        <v>103</v>
      </c>
      <c r="E37" s="42"/>
      <c r="F37" s="56" t="s">
        <v>104</v>
      </c>
      <c r="G37" s="42"/>
      <c r="H37" s="56" t="s">
        <v>108</v>
      </c>
      <c r="I37" s="42"/>
      <c r="J37" s="56" t="s">
        <v>103</v>
      </c>
      <c r="K37" s="42"/>
      <c r="L37" s="56" t="s">
        <v>104</v>
      </c>
      <c r="M37" s="42"/>
      <c r="N37" s="56" t="s">
        <v>108</v>
      </c>
    </row>
    <row r="38" spans="1:17" ht="21" customHeight="1">
      <c r="A38" s="44" t="s">
        <v>57</v>
      </c>
      <c r="B38" s="12">
        <v>7830</v>
      </c>
      <c r="C38" s="13"/>
      <c r="D38" s="12">
        <v>7308</v>
      </c>
      <c r="E38" s="12"/>
      <c r="F38" s="12">
        <v>153</v>
      </c>
      <c r="G38" s="12"/>
      <c r="H38" s="133">
        <v>95.28735632183908</v>
      </c>
      <c r="I38" s="12"/>
      <c r="J38" s="12">
        <v>361</v>
      </c>
      <c r="K38" s="12"/>
      <c r="L38" s="12">
        <v>8</v>
      </c>
      <c r="M38" s="12"/>
      <c r="N38" s="133">
        <v>4.712643678160919</v>
      </c>
      <c r="P38" s="55"/>
      <c r="Q38" s="55"/>
    </row>
    <row r="39" spans="1:17" ht="9" customHeight="1">
      <c r="A39" s="44"/>
      <c r="B39" s="12"/>
      <c r="C39" s="13"/>
      <c r="D39" s="12"/>
      <c r="E39" s="12"/>
      <c r="F39" s="12"/>
      <c r="G39" s="12"/>
      <c r="H39" s="134"/>
      <c r="I39" s="12"/>
      <c r="J39" s="12"/>
      <c r="K39" s="12"/>
      <c r="L39" s="12"/>
      <c r="M39" s="12"/>
      <c r="N39" s="134"/>
      <c r="P39" s="55"/>
      <c r="Q39" s="49"/>
    </row>
    <row r="40" spans="1:17" ht="21" customHeight="1">
      <c r="A40" s="44" t="s">
        <v>81</v>
      </c>
      <c r="B40" s="12">
        <v>1398</v>
      </c>
      <c r="C40" s="13"/>
      <c r="D40" s="12">
        <v>1303</v>
      </c>
      <c r="E40" s="12"/>
      <c r="F40" s="12">
        <v>19</v>
      </c>
      <c r="G40" s="12"/>
      <c r="H40" s="133">
        <v>94.56366237482118</v>
      </c>
      <c r="I40" s="12"/>
      <c r="J40" s="12">
        <v>76</v>
      </c>
      <c r="K40" s="12"/>
      <c r="L40" s="126" t="s">
        <v>43</v>
      </c>
      <c r="M40" s="12"/>
      <c r="N40" s="133">
        <v>5.436337625178827</v>
      </c>
      <c r="P40" s="55"/>
      <c r="Q40" s="53"/>
    </row>
    <row r="41" spans="1:17" ht="9" customHeight="1">
      <c r="A41" s="44"/>
      <c r="B41" s="12"/>
      <c r="C41" s="13"/>
      <c r="D41" s="12"/>
      <c r="E41" s="12"/>
      <c r="F41" s="12"/>
      <c r="G41" s="12"/>
      <c r="H41" s="133"/>
      <c r="I41" s="12"/>
      <c r="J41" s="12"/>
      <c r="K41" s="12"/>
      <c r="L41" s="126"/>
      <c r="M41" s="12"/>
      <c r="N41" s="133"/>
      <c r="P41" s="55"/>
      <c r="Q41" s="53"/>
    </row>
    <row r="42" spans="1:17" ht="21" customHeight="1">
      <c r="A42" s="44" t="s">
        <v>83</v>
      </c>
      <c r="B42" s="124">
        <v>296</v>
      </c>
      <c r="C42" s="13"/>
      <c r="D42" s="124">
        <v>286</v>
      </c>
      <c r="E42" s="124"/>
      <c r="F42" s="124">
        <v>2</v>
      </c>
      <c r="G42" s="124"/>
      <c r="H42" s="135">
        <v>97.29729729729729</v>
      </c>
      <c r="I42" s="124"/>
      <c r="J42" s="124">
        <v>8</v>
      </c>
      <c r="K42" s="124"/>
      <c r="L42" s="126" t="s">
        <v>43</v>
      </c>
      <c r="M42" s="124"/>
      <c r="N42" s="135">
        <v>2.7027027027027026</v>
      </c>
      <c r="P42" s="55"/>
      <c r="Q42" s="53"/>
    </row>
    <row r="43" spans="1:17" ht="21" customHeight="1">
      <c r="A43" s="44" t="s">
        <v>82</v>
      </c>
      <c r="B43" s="124">
        <v>21</v>
      </c>
      <c r="C43" s="13"/>
      <c r="D43" s="124">
        <v>20</v>
      </c>
      <c r="E43" s="124"/>
      <c r="F43" s="125" t="s">
        <v>43</v>
      </c>
      <c r="G43" s="124"/>
      <c r="H43" s="135">
        <v>95.23809523809524</v>
      </c>
      <c r="I43" s="124"/>
      <c r="J43" s="124">
        <v>1</v>
      </c>
      <c r="K43" s="124"/>
      <c r="L43" s="126" t="s">
        <v>43</v>
      </c>
      <c r="M43" s="124"/>
      <c r="N43" s="135">
        <v>4.761904761904762</v>
      </c>
      <c r="P43" s="55"/>
      <c r="Q43" s="53"/>
    </row>
    <row r="44" spans="1:17" ht="21" customHeight="1">
      <c r="A44" s="44" t="s">
        <v>84</v>
      </c>
      <c r="B44" s="124">
        <v>27</v>
      </c>
      <c r="C44" s="13"/>
      <c r="D44" s="124">
        <v>24</v>
      </c>
      <c r="E44" s="124"/>
      <c r="F44" s="125" t="s">
        <v>43</v>
      </c>
      <c r="G44" s="124"/>
      <c r="H44" s="135">
        <v>88.88888888888889</v>
      </c>
      <c r="I44" s="124"/>
      <c r="J44" s="124">
        <v>3</v>
      </c>
      <c r="K44" s="124"/>
      <c r="L44" s="126" t="s">
        <v>43</v>
      </c>
      <c r="M44" s="124"/>
      <c r="N44" s="135">
        <v>11.11111111111111</v>
      </c>
      <c r="P44" s="55"/>
      <c r="Q44" s="53"/>
    </row>
    <row r="45" spans="1:17" ht="30" customHeight="1">
      <c r="A45" s="44" t="s">
        <v>85</v>
      </c>
      <c r="B45" s="124">
        <v>965</v>
      </c>
      <c r="C45" s="13"/>
      <c r="D45" s="124">
        <v>892</v>
      </c>
      <c r="E45" s="124"/>
      <c r="F45" s="124">
        <v>16</v>
      </c>
      <c r="G45" s="124"/>
      <c r="H45" s="135">
        <v>94.09326424870466</v>
      </c>
      <c r="I45" s="124"/>
      <c r="J45" s="124">
        <v>57</v>
      </c>
      <c r="K45" s="124"/>
      <c r="L45" s="126" t="s">
        <v>43</v>
      </c>
      <c r="M45" s="124"/>
      <c r="N45" s="135">
        <v>5.9067357512953365</v>
      </c>
      <c r="P45" s="55"/>
      <c r="Q45" s="53"/>
    </row>
    <row r="46" spans="1:17" ht="21" customHeight="1">
      <c r="A46" s="44" t="s">
        <v>86</v>
      </c>
      <c r="B46" s="124">
        <v>27</v>
      </c>
      <c r="C46" s="13"/>
      <c r="D46" s="124">
        <v>27</v>
      </c>
      <c r="E46" s="124"/>
      <c r="F46" s="125" t="s">
        <v>43</v>
      </c>
      <c r="G46" s="124"/>
      <c r="H46" s="135">
        <v>100</v>
      </c>
      <c r="I46" s="124"/>
      <c r="J46" s="125" t="s">
        <v>43</v>
      </c>
      <c r="K46" s="124"/>
      <c r="L46" s="126" t="s">
        <v>43</v>
      </c>
      <c r="M46" s="124"/>
      <c r="N46" s="130" t="s">
        <v>43</v>
      </c>
      <c r="P46" s="55"/>
      <c r="Q46" s="53"/>
    </row>
    <row r="47" spans="1:17" ht="21" customHeight="1">
      <c r="A47" s="44" t="s">
        <v>87</v>
      </c>
      <c r="B47" s="124">
        <v>15</v>
      </c>
      <c r="C47" s="13"/>
      <c r="D47" s="124">
        <v>13</v>
      </c>
      <c r="E47" s="124"/>
      <c r="F47" s="125" t="s">
        <v>43</v>
      </c>
      <c r="G47" s="124"/>
      <c r="H47" s="135">
        <v>86.66666666666667</v>
      </c>
      <c r="I47" s="124"/>
      <c r="J47" s="124">
        <v>2</v>
      </c>
      <c r="K47" s="124"/>
      <c r="L47" s="126" t="s">
        <v>43</v>
      </c>
      <c r="M47" s="124"/>
      <c r="N47" s="135">
        <v>13.333333333333334</v>
      </c>
      <c r="P47" s="55"/>
      <c r="Q47" s="53"/>
    </row>
    <row r="48" spans="1:17" ht="21" customHeight="1">
      <c r="A48" s="44" t="s">
        <v>88</v>
      </c>
      <c r="B48" s="124">
        <v>47</v>
      </c>
      <c r="C48" s="13"/>
      <c r="D48" s="124">
        <v>41</v>
      </c>
      <c r="E48" s="124"/>
      <c r="F48" s="124">
        <v>1</v>
      </c>
      <c r="G48" s="124"/>
      <c r="H48" s="135">
        <v>89.36170212765957</v>
      </c>
      <c r="I48" s="124"/>
      <c r="J48" s="124">
        <v>5</v>
      </c>
      <c r="K48" s="124"/>
      <c r="L48" s="126" t="s">
        <v>43</v>
      </c>
      <c r="M48" s="124"/>
      <c r="N48" s="135">
        <v>10.638297872340425</v>
      </c>
      <c r="P48" s="55"/>
      <c r="Q48" s="53"/>
    </row>
    <row r="49" spans="1:14" ht="4.5" customHeight="1" thickBot="1">
      <c r="A49" s="82"/>
      <c r="B49" s="82"/>
      <c r="C49" s="82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4:14" ht="12.7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</sheetData>
  <mergeCells count="6">
    <mergeCell ref="D3:F3"/>
    <mergeCell ref="J3:L3"/>
    <mergeCell ref="D36:F36"/>
    <mergeCell ref="J36:L36"/>
    <mergeCell ref="D18:H18"/>
    <mergeCell ref="J18:N18"/>
  </mergeCells>
  <printOptions/>
  <pageMargins left="0.75" right="0.75" top="1" bottom="1" header="0" footer="0"/>
  <pageSetup horizontalDpi="300" verticalDpi="300" orientation="portrait" paperSize="9" scale="76" r:id="rId1"/>
  <headerFooter alignWithMargins="0">
    <oddHeader>&amp;L&amp;"Arial,Negrita"&amp;14Distribución Estatal. Año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34" sqref="A34"/>
    </sheetView>
  </sheetViews>
  <sheetFormatPr defaultColWidth="11.421875" defaultRowHeight="12.75"/>
  <cols>
    <col min="1" max="1" width="23.421875" style="0" customWidth="1"/>
    <col min="2" max="2" width="0.85546875" style="0" customWidth="1"/>
    <col min="3" max="3" width="14.8515625" style="0" customWidth="1"/>
    <col min="4" max="4" width="0.85546875" style="0" customWidth="1"/>
    <col min="5" max="5" width="14.8515625" style="0" customWidth="1"/>
    <col min="6" max="6" width="0.85546875" style="0" customWidth="1"/>
    <col min="7" max="7" width="14.8515625" style="0" customWidth="1"/>
    <col min="8" max="8" width="0.85546875" style="0" customWidth="1"/>
    <col min="9" max="9" width="14.8515625" style="0" customWidth="1"/>
    <col min="10" max="10" width="0.85546875" style="0" customWidth="1"/>
    <col min="11" max="11" width="14.8515625" style="0" customWidth="1"/>
  </cols>
  <sheetData>
    <row r="1" spans="1:11" ht="26.25" customHeight="1">
      <c r="A1" s="155" t="s">
        <v>270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" ht="13.5" thickBot="1">
      <c r="A2" s="47"/>
      <c r="B2" s="47"/>
    </row>
    <row r="3" spans="3:11" s="64" customFormat="1" ht="30" customHeight="1">
      <c r="C3" s="76" t="s">
        <v>227</v>
      </c>
      <c r="D3" s="77"/>
      <c r="E3" s="76" t="s">
        <v>233</v>
      </c>
      <c r="F3" s="77"/>
      <c r="G3" s="76" t="s">
        <v>231</v>
      </c>
      <c r="H3" s="77"/>
      <c r="I3" s="76" t="s">
        <v>110</v>
      </c>
      <c r="J3" s="77"/>
      <c r="K3" s="76" t="s">
        <v>232</v>
      </c>
    </row>
    <row r="4" ht="9" customHeight="1"/>
    <row r="5" spans="1:11" ht="21" customHeight="1">
      <c r="A5" s="64" t="s">
        <v>227</v>
      </c>
      <c r="C5" s="84">
        <v>18.725753506415995</v>
      </c>
      <c r="D5" s="84"/>
      <c r="E5" s="84">
        <v>0.8206505520740077</v>
      </c>
      <c r="F5" s="84"/>
      <c r="G5" s="84">
        <v>2.969262906595046</v>
      </c>
      <c r="H5" s="84"/>
      <c r="I5" s="84">
        <v>1.2085944494180842</v>
      </c>
      <c r="J5" s="84"/>
      <c r="K5" s="84">
        <v>1.1638316920322291</v>
      </c>
    </row>
    <row r="6" spans="1:13" ht="21" customHeight="1">
      <c r="A6" s="64" t="s">
        <v>233</v>
      </c>
      <c r="C6" s="84"/>
      <c r="D6" s="84"/>
      <c r="E6" s="84">
        <v>10.772903610862429</v>
      </c>
      <c r="F6" s="84"/>
      <c r="G6" s="84">
        <v>0.28349746344374815</v>
      </c>
      <c r="H6" s="84"/>
      <c r="I6" s="84">
        <v>0.5371530886302597</v>
      </c>
      <c r="J6" s="84"/>
      <c r="K6" s="84">
        <v>8.131900925096986</v>
      </c>
      <c r="M6" s="53"/>
    </row>
    <row r="7" spans="1:14" ht="21" customHeight="1">
      <c r="A7" s="64" t="s">
        <v>231</v>
      </c>
      <c r="C7" s="84"/>
      <c r="D7" s="84"/>
      <c r="E7" s="84"/>
      <c r="F7" s="84"/>
      <c r="G7" s="84">
        <v>13.488510892270964</v>
      </c>
      <c r="H7" s="84"/>
      <c r="I7" s="84">
        <v>0.20889286780065652</v>
      </c>
      <c r="J7" s="84"/>
      <c r="K7" s="84">
        <v>0.6565204416592062</v>
      </c>
      <c r="M7" s="53"/>
      <c r="N7" s="53"/>
    </row>
    <row r="8" spans="1:15" ht="21" customHeight="1">
      <c r="A8" s="64" t="s">
        <v>110</v>
      </c>
      <c r="C8" s="84"/>
      <c r="D8" s="84"/>
      <c r="E8" s="84"/>
      <c r="F8" s="84"/>
      <c r="G8" s="84"/>
      <c r="H8" s="84"/>
      <c r="I8" s="84">
        <v>11.101163831692032</v>
      </c>
      <c r="J8" s="84"/>
      <c r="K8" s="84">
        <v>3.0737093404953746</v>
      </c>
      <c r="M8" s="53"/>
      <c r="N8" s="53"/>
      <c r="O8" s="53"/>
    </row>
    <row r="9" spans="1:16" ht="21" customHeight="1">
      <c r="A9" s="64" t="s">
        <v>232</v>
      </c>
      <c r="C9" s="84"/>
      <c r="D9" s="84"/>
      <c r="E9" s="84"/>
      <c r="F9" s="84"/>
      <c r="G9" s="84"/>
      <c r="H9" s="84"/>
      <c r="I9" s="84"/>
      <c r="J9" s="84"/>
      <c r="K9" s="84">
        <v>26.85765443151298</v>
      </c>
      <c r="M9" s="53"/>
      <c r="N9" s="53"/>
      <c r="O9" s="53"/>
      <c r="P9" s="53"/>
    </row>
    <row r="10" spans="1:11" ht="4.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7" spans="1:11" ht="26.25" customHeight="1">
      <c r="A17" s="155" t="s">
        <v>271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3:11" s="64" customFormat="1" ht="30" customHeight="1">
      <c r="C19" s="76" t="s">
        <v>227</v>
      </c>
      <c r="D19" s="77"/>
      <c r="E19" s="76" t="s">
        <v>233</v>
      </c>
      <c r="F19" s="77"/>
      <c r="G19" s="76" t="s">
        <v>231</v>
      </c>
      <c r="H19" s="77"/>
      <c r="I19" s="76" t="s">
        <v>110</v>
      </c>
      <c r="J19" s="77"/>
      <c r="K19" s="76" t="s">
        <v>232</v>
      </c>
    </row>
    <row r="20" spans="4:10" ht="9" customHeight="1">
      <c r="D20" s="1"/>
      <c r="F20" s="1"/>
      <c r="H20" s="1"/>
      <c r="J20" s="1"/>
    </row>
    <row r="21" spans="1:11" ht="21" customHeight="1">
      <c r="A21" s="64" t="s">
        <v>227</v>
      </c>
      <c r="C21" s="84">
        <v>18.21885913853318</v>
      </c>
      <c r="D21" s="84"/>
      <c r="E21" s="84">
        <v>0.9022118742724098</v>
      </c>
      <c r="F21" s="84"/>
      <c r="G21" s="84">
        <v>3.20139697322468</v>
      </c>
      <c r="H21" s="84"/>
      <c r="I21" s="84">
        <v>0.8440046565774156</v>
      </c>
      <c r="J21" s="84"/>
      <c r="K21" s="84">
        <v>1.1932479627473807</v>
      </c>
    </row>
    <row r="22" spans="1:13" ht="21" customHeight="1">
      <c r="A22" s="64" t="s">
        <v>233</v>
      </c>
      <c r="C22" s="84"/>
      <c r="D22" s="84"/>
      <c r="E22" s="84">
        <v>12.863795110593713</v>
      </c>
      <c r="F22" s="84"/>
      <c r="G22" s="84">
        <v>0.37834691501746215</v>
      </c>
      <c r="H22" s="84"/>
      <c r="I22" s="84">
        <v>0.5820721769499418</v>
      </c>
      <c r="J22" s="84"/>
      <c r="K22" s="84">
        <v>9.837019790454017</v>
      </c>
      <c r="M22" s="53"/>
    </row>
    <row r="23" spans="1:14" ht="21" customHeight="1">
      <c r="A23" s="64" t="s">
        <v>231</v>
      </c>
      <c r="C23" s="84"/>
      <c r="D23" s="84"/>
      <c r="E23" s="84"/>
      <c r="F23" s="84"/>
      <c r="G23" s="84">
        <v>12.863795110593713</v>
      </c>
      <c r="H23" s="84"/>
      <c r="I23" s="84">
        <v>0.17462165308498254</v>
      </c>
      <c r="J23" s="84"/>
      <c r="K23" s="84">
        <v>0.7857974388824214</v>
      </c>
      <c r="M23" s="53"/>
      <c r="N23" s="53"/>
    </row>
    <row r="24" spans="1:15" ht="21" customHeight="1">
      <c r="A24" s="64" t="s">
        <v>110</v>
      </c>
      <c r="C24" s="84"/>
      <c r="D24" s="84"/>
      <c r="E24" s="84"/>
      <c r="F24" s="84"/>
      <c r="G24" s="84"/>
      <c r="H24" s="84"/>
      <c r="I24" s="84">
        <v>9.60419091967404</v>
      </c>
      <c r="J24" s="84"/>
      <c r="K24" s="84">
        <v>2.3573923166472643</v>
      </c>
      <c r="M24" s="53"/>
      <c r="N24" s="53"/>
      <c r="O24" s="53"/>
    </row>
    <row r="25" spans="1:16" ht="21" customHeight="1">
      <c r="A25" s="36" t="s">
        <v>232</v>
      </c>
      <c r="B25" s="1"/>
      <c r="C25" s="84"/>
      <c r="D25" s="84"/>
      <c r="E25" s="84"/>
      <c r="F25" s="84"/>
      <c r="G25" s="84"/>
      <c r="H25" s="84"/>
      <c r="I25" s="84"/>
      <c r="J25" s="84"/>
      <c r="K25" s="84">
        <v>26.19324796274738</v>
      </c>
      <c r="M25" s="53"/>
      <c r="N25" s="53"/>
      <c r="O25" s="53"/>
      <c r="P25" s="53"/>
    </row>
    <row r="26" spans="1:11" ht="4.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33" spans="1:11" ht="26.25" customHeight="1">
      <c r="A33" s="155" t="s">
        <v>272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2" ht="13.5" thickBot="1">
      <c r="A34" s="47"/>
      <c r="B34" s="47"/>
    </row>
    <row r="35" spans="3:11" s="64" customFormat="1" ht="30" customHeight="1">
      <c r="C35" s="76" t="s">
        <v>227</v>
      </c>
      <c r="D35" s="77"/>
      <c r="E35" s="76" t="s">
        <v>233</v>
      </c>
      <c r="F35" s="77"/>
      <c r="G35" s="76" t="s">
        <v>231</v>
      </c>
      <c r="H35" s="77"/>
      <c r="I35" s="76" t="s">
        <v>110</v>
      </c>
      <c r="J35" s="77"/>
      <c r="K35" s="76" t="s">
        <v>232</v>
      </c>
    </row>
    <row r="36" ht="9" customHeight="1"/>
    <row r="37" spans="1:11" ht="21" customHeight="1">
      <c r="A37" s="64" t="s">
        <v>227</v>
      </c>
      <c r="C37" s="84">
        <v>19.259032455603183</v>
      </c>
      <c r="D37" s="84"/>
      <c r="E37" s="84">
        <v>0.7348438456827924</v>
      </c>
      <c r="F37" s="84"/>
      <c r="G37" s="84">
        <v>2.7250459277403554</v>
      </c>
      <c r="H37" s="84"/>
      <c r="I37" s="84">
        <v>1.5921616656460502</v>
      </c>
      <c r="J37" s="84"/>
      <c r="K37" s="84">
        <v>1.132884262094305</v>
      </c>
    </row>
    <row r="38" spans="1:13" ht="21" customHeight="1">
      <c r="A38" s="64" t="s">
        <v>233</v>
      </c>
      <c r="C38" s="84"/>
      <c r="D38" s="84"/>
      <c r="E38" s="84">
        <v>8.573178199632578</v>
      </c>
      <c r="F38" s="84"/>
      <c r="G38" s="84">
        <v>0.1837109614206981</v>
      </c>
      <c r="H38" s="84"/>
      <c r="I38" s="84">
        <v>0.4898958971218616</v>
      </c>
      <c r="J38" s="84"/>
      <c r="K38" s="84">
        <v>6.338028169014085</v>
      </c>
      <c r="M38" s="53"/>
    </row>
    <row r="39" spans="1:14" ht="21" customHeight="1">
      <c r="A39" s="64" t="s">
        <v>231</v>
      </c>
      <c r="C39" s="84"/>
      <c r="D39" s="84"/>
      <c r="E39" s="84"/>
      <c r="F39" s="84"/>
      <c r="G39" s="84">
        <v>14.145744029393754</v>
      </c>
      <c r="H39" s="84"/>
      <c r="I39" s="84">
        <v>0.2449479485609308</v>
      </c>
      <c r="J39" s="84"/>
      <c r="K39" s="84">
        <v>0.5205143906919779</v>
      </c>
      <c r="M39" s="53"/>
      <c r="N39" s="53"/>
    </row>
    <row r="40" spans="1:15" ht="21" customHeight="1">
      <c r="A40" s="64" t="s">
        <v>110</v>
      </c>
      <c r="C40" s="84"/>
      <c r="D40" s="84"/>
      <c r="E40" s="84"/>
      <c r="F40" s="84"/>
      <c r="G40" s="84"/>
      <c r="H40" s="84"/>
      <c r="I40" s="84">
        <v>12.67605633802817</v>
      </c>
      <c r="J40" s="84"/>
      <c r="K40" s="84">
        <v>3.8273116962645437</v>
      </c>
      <c r="M40" s="53"/>
      <c r="N40" s="53"/>
      <c r="O40" s="53"/>
    </row>
    <row r="41" spans="1:16" ht="21" customHeight="1">
      <c r="A41" s="64" t="s">
        <v>232</v>
      </c>
      <c r="C41" s="84"/>
      <c r="D41" s="84"/>
      <c r="E41" s="84"/>
      <c r="F41" s="84"/>
      <c r="G41" s="84"/>
      <c r="H41" s="84"/>
      <c r="I41" s="84"/>
      <c r="J41" s="84"/>
      <c r="K41" s="84">
        <v>27.556644213104715</v>
      </c>
      <c r="M41" s="53"/>
      <c r="N41" s="53"/>
      <c r="O41" s="53"/>
      <c r="P41" s="53"/>
    </row>
    <row r="42" spans="1:11" ht="4.5" customHeight="1" thickBo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</sheetData>
  <mergeCells count="3">
    <mergeCell ref="A17:K17"/>
    <mergeCell ref="A33:K33"/>
    <mergeCell ref="A1:K1"/>
  </mergeCells>
  <printOptions/>
  <pageMargins left="0.75" right="0.75" top="1" bottom="1" header="0" footer="0"/>
  <pageSetup horizontalDpi="300" verticalDpi="300" orientation="portrait" paperSize="9" scale="76" r:id="rId1"/>
  <headerFooter alignWithMargins="0">
    <oddHeader>&amp;L&amp;"Arial,Negrita"&amp;14Distribución Estatal. Año 2008</oddHead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J32" sqref="J32"/>
    </sheetView>
  </sheetViews>
  <sheetFormatPr defaultColWidth="11.421875" defaultRowHeight="12.75"/>
  <cols>
    <col min="1" max="1" width="50.7109375" style="0" customWidth="1"/>
    <col min="2" max="2" width="16.57421875" style="0" customWidth="1"/>
    <col min="3" max="3" width="0.85546875" style="0" customWidth="1"/>
    <col min="4" max="4" width="16.57421875" style="0" customWidth="1"/>
    <col min="5" max="5" width="0.85546875" style="0" customWidth="1"/>
    <col min="6" max="6" width="16.57421875" style="0" customWidth="1"/>
  </cols>
  <sheetData>
    <row r="1" spans="1:13" ht="29.25" customHeight="1">
      <c r="A1" s="155" t="s">
        <v>247</v>
      </c>
      <c r="B1" s="155"/>
      <c r="C1" s="155"/>
      <c r="D1" s="155"/>
      <c r="E1" s="155"/>
      <c r="F1" s="155"/>
      <c r="G1" s="63"/>
      <c r="H1" s="63"/>
      <c r="I1" s="63"/>
      <c r="J1" s="63"/>
      <c r="K1" s="63"/>
      <c r="L1" s="63"/>
      <c r="M1" s="63"/>
    </row>
    <row r="2" spans="1:6" ht="13.5" thickBot="1">
      <c r="A2" s="47"/>
      <c r="B2" s="47"/>
      <c r="C2" s="47"/>
      <c r="D2" s="47"/>
      <c r="E2" s="47"/>
      <c r="F2" s="47"/>
    </row>
    <row r="3" spans="1:6" ht="15.75" customHeight="1" thickBot="1">
      <c r="A3" s="47"/>
      <c r="B3" s="86" t="s">
        <v>221</v>
      </c>
      <c r="C3" s="64"/>
      <c r="D3" s="156" t="s">
        <v>220</v>
      </c>
      <c r="E3" s="156"/>
      <c r="F3" s="156"/>
    </row>
    <row r="4" spans="2:6" ht="25.5">
      <c r="B4" s="87" t="s">
        <v>237</v>
      </c>
      <c r="C4" s="42"/>
      <c r="D4" s="88" t="s">
        <v>228</v>
      </c>
      <c r="E4" s="42"/>
      <c r="F4" s="88" t="s">
        <v>229</v>
      </c>
    </row>
    <row r="5" spans="2:6" ht="12.75">
      <c r="B5" s="1"/>
      <c r="D5" s="1"/>
      <c r="F5" s="1"/>
    </row>
    <row r="6" spans="1:6" s="64" customFormat="1" ht="12.75">
      <c r="A6" s="64" t="s">
        <v>57</v>
      </c>
      <c r="B6" s="66">
        <v>100</v>
      </c>
      <c r="C6" s="66"/>
      <c r="D6" s="66">
        <v>100</v>
      </c>
      <c r="E6" s="66"/>
      <c r="F6" s="66">
        <v>100</v>
      </c>
    </row>
    <row r="7" spans="2:6" ht="12.75">
      <c r="B7" s="67"/>
      <c r="C7" s="67"/>
      <c r="D7" s="67"/>
      <c r="E7" s="67"/>
      <c r="F7" s="67"/>
    </row>
    <row r="8" spans="1:12" ht="12.75">
      <c r="A8" s="10" t="s">
        <v>141</v>
      </c>
      <c r="B8" s="68">
        <v>14.093006744763933</v>
      </c>
      <c r="C8" s="68"/>
      <c r="D8" s="68">
        <v>1.711932130237272</v>
      </c>
      <c r="E8" s="68"/>
      <c r="F8" s="68">
        <v>1.520215518844615</v>
      </c>
      <c r="H8" s="65"/>
      <c r="I8" s="65"/>
      <c r="J8" s="65"/>
      <c r="K8" s="65"/>
      <c r="L8" s="65"/>
    </row>
    <row r="9" spans="1:12" ht="12.75">
      <c r="A9" s="10" t="s">
        <v>142</v>
      </c>
      <c r="B9" s="68">
        <v>10.791622293219737</v>
      </c>
      <c r="C9" s="68"/>
      <c r="D9" s="68">
        <v>2.148930825215638</v>
      </c>
      <c r="E9" s="68"/>
      <c r="F9" s="68">
        <v>2.1217128859652385</v>
      </c>
      <c r="H9" s="65"/>
      <c r="I9" s="65"/>
      <c r="J9" s="65"/>
      <c r="K9" s="65"/>
      <c r="L9" s="65"/>
    </row>
    <row r="10" spans="1:12" ht="12.75">
      <c r="A10" s="10" t="s">
        <v>143</v>
      </c>
      <c r="B10" s="68">
        <v>8.058217962371316</v>
      </c>
      <c r="C10" s="68"/>
      <c r="D10" s="68">
        <v>1.243405609793493</v>
      </c>
      <c r="E10" s="68"/>
      <c r="F10" s="68">
        <v>1.0935349660196496</v>
      </c>
      <c r="H10" s="65"/>
      <c r="I10" s="65"/>
      <c r="J10" s="65"/>
      <c r="K10" s="65"/>
      <c r="L10" s="65"/>
    </row>
    <row r="11" spans="1:12" ht="12.75">
      <c r="A11" s="10" t="s">
        <v>144</v>
      </c>
      <c r="B11" s="68">
        <v>4.046858359957402</v>
      </c>
      <c r="C11" s="68"/>
      <c r="D11" s="68">
        <v>0.5752748427387747</v>
      </c>
      <c r="E11" s="68"/>
      <c r="F11" s="68">
        <v>0.42030425564700813</v>
      </c>
      <c r="H11" s="65"/>
      <c r="I11" s="65"/>
      <c r="J11" s="65"/>
      <c r="K11" s="65"/>
      <c r="L11" s="65"/>
    </row>
    <row r="12" spans="1:12" ht="12.75">
      <c r="A12" s="10" t="s">
        <v>145</v>
      </c>
      <c r="B12" s="68">
        <v>3.7096201632942845</v>
      </c>
      <c r="C12" s="68"/>
      <c r="D12" s="68">
        <v>7.468495568469008</v>
      </c>
      <c r="E12" s="68"/>
      <c r="F12" s="68">
        <v>5.200401706722212</v>
      </c>
      <c r="H12" s="65"/>
      <c r="I12" s="65"/>
      <c r="J12" s="65"/>
      <c r="K12" s="65"/>
      <c r="L12" s="65"/>
    </row>
    <row r="13" spans="1:12" ht="12.75">
      <c r="A13" s="10" t="s">
        <v>146</v>
      </c>
      <c r="B13" s="68">
        <v>3.5143769968051117</v>
      </c>
      <c r="C13" s="68"/>
      <c r="D13" s="68">
        <v>3.9873341639979585</v>
      </c>
      <c r="E13" s="68"/>
      <c r="F13" s="68">
        <v>2.8353268117982755</v>
      </c>
      <c r="H13" s="65"/>
      <c r="I13" s="65"/>
      <c r="J13" s="65"/>
      <c r="K13" s="65"/>
      <c r="L13" s="65"/>
    </row>
    <row r="14" spans="1:12" ht="12.75">
      <c r="A14" s="10" t="s">
        <v>147</v>
      </c>
      <c r="B14" s="68">
        <v>3.496627618033369</v>
      </c>
      <c r="C14" s="68"/>
      <c r="D14" s="68">
        <v>1.3983094463267565</v>
      </c>
      <c r="E14" s="68"/>
      <c r="F14" s="68">
        <v>1.1131952156516842</v>
      </c>
      <c r="H14" s="65"/>
      <c r="I14" s="65"/>
      <c r="J14" s="65"/>
      <c r="K14" s="65"/>
      <c r="L14" s="65"/>
    </row>
    <row r="15" spans="1:12" ht="12.75">
      <c r="A15" s="10" t="s">
        <v>148</v>
      </c>
      <c r="B15" s="68">
        <v>3.301384451544196</v>
      </c>
      <c r="C15" s="68"/>
      <c r="D15" s="68">
        <v>1.7955744434583</v>
      </c>
      <c r="E15" s="68"/>
      <c r="F15" s="68">
        <v>2.106303501118509</v>
      </c>
      <c r="H15" s="65"/>
      <c r="I15" s="65"/>
      <c r="J15" s="65"/>
      <c r="K15" s="65"/>
      <c r="L15" s="65"/>
    </row>
    <row r="16" spans="1:12" ht="12.75">
      <c r="A16" s="10" t="s">
        <v>149</v>
      </c>
      <c r="B16" s="68">
        <v>3.106141285055023</v>
      </c>
      <c r="C16" s="68"/>
      <c r="D16" s="68">
        <v>0.09861443125026544</v>
      </c>
      <c r="E16" s="68"/>
      <c r="F16" s="68">
        <v>0.2566459614127749</v>
      </c>
      <c r="H16" s="65"/>
      <c r="I16" s="65"/>
      <c r="J16" s="65"/>
      <c r="K16" s="65"/>
      <c r="L16" s="65"/>
    </row>
    <row r="17" spans="1:12" ht="12.75">
      <c r="A17" s="69" t="s">
        <v>150</v>
      </c>
      <c r="B17" s="70">
        <v>2.8399006034788785</v>
      </c>
      <c r="C17" s="70"/>
      <c r="D17" s="70">
        <v>2.3170072463611637</v>
      </c>
      <c r="E17" s="70"/>
      <c r="F17" s="70">
        <v>1.938925700197134</v>
      </c>
      <c r="H17" s="65"/>
      <c r="I17" s="65"/>
      <c r="J17" s="65"/>
      <c r="K17" s="65"/>
      <c r="L17" s="65"/>
    </row>
    <row r="18" spans="1:12" ht="12.75">
      <c r="A18" s="10" t="s">
        <v>151</v>
      </c>
      <c r="B18" s="68">
        <v>2.3606673766418176</v>
      </c>
      <c r="C18" s="68"/>
      <c r="D18" s="68">
        <v>2.160159913737566</v>
      </c>
      <c r="E18" s="68"/>
      <c r="F18" s="68">
        <v>1.6434905976184528</v>
      </c>
      <c r="H18" s="65"/>
      <c r="I18" s="65"/>
      <c r="J18" s="65"/>
      <c r="K18" s="65"/>
      <c r="L18" s="65"/>
    </row>
    <row r="19" spans="1:12" ht="12.75">
      <c r="A19" s="10" t="s">
        <v>152</v>
      </c>
      <c r="B19" s="68">
        <v>2.3429179978700745</v>
      </c>
      <c r="C19" s="68"/>
      <c r="D19" s="68">
        <v>0.540075969102731</v>
      </c>
      <c r="E19" s="68"/>
      <c r="F19" s="68">
        <v>0.33422424374458676</v>
      </c>
      <c r="H19" s="65"/>
      <c r="I19" s="65"/>
      <c r="J19" s="65"/>
      <c r="K19" s="65"/>
      <c r="L19" s="65"/>
    </row>
    <row r="20" spans="1:12" ht="12.75">
      <c r="A20" s="10" t="s">
        <v>153</v>
      </c>
      <c r="B20" s="68">
        <v>2.2719204827831025</v>
      </c>
      <c r="C20" s="68"/>
      <c r="D20" s="68">
        <v>1.1478863760204254</v>
      </c>
      <c r="E20" s="68"/>
      <c r="F20" s="68">
        <v>1.403848095346897</v>
      </c>
      <c r="H20" s="65"/>
      <c r="I20" s="65"/>
      <c r="J20" s="65"/>
      <c r="K20" s="65"/>
      <c r="L20" s="65"/>
    </row>
    <row r="21" spans="1:12" ht="12.75">
      <c r="A21" s="10" t="s">
        <v>154</v>
      </c>
      <c r="B21" s="68">
        <v>2.1476748313809018</v>
      </c>
      <c r="C21" s="68"/>
      <c r="D21" s="68">
        <v>1.8116982628744018</v>
      </c>
      <c r="E21" s="68"/>
      <c r="F21" s="68">
        <v>1.0589966896390484</v>
      </c>
      <c r="H21" s="65"/>
      <c r="I21" s="65"/>
      <c r="J21" s="65"/>
      <c r="K21" s="65"/>
      <c r="L21" s="65"/>
    </row>
    <row r="22" spans="1:12" ht="12.75">
      <c r="A22" s="10" t="s">
        <v>155</v>
      </c>
      <c r="B22" s="68">
        <v>2.0411785587504436</v>
      </c>
      <c r="C22" s="68"/>
      <c r="D22" s="68">
        <v>0.4060467202063849</v>
      </c>
      <c r="E22" s="68"/>
      <c r="F22" s="68">
        <v>0.5292326657704427</v>
      </c>
      <c r="H22" s="65"/>
      <c r="I22" s="65"/>
      <c r="J22" s="65"/>
      <c r="K22" s="65"/>
      <c r="L22" s="65"/>
    </row>
    <row r="23" spans="1:12" ht="12.75">
      <c r="A23" s="10" t="s">
        <v>156</v>
      </c>
      <c r="B23" s="68">
        <v>1.9346822861199857</v>
      </c>
      <c r="C23" s="68"/>
      <c r="D23" s="68">
        <v>0.7434952265576581</v>
      </c>
      <c r="E23" s="68"/>
      <c r="F23" s="68">
        <v>0.7279605944834402</v>
      </c>
      <c r="H23" s="65"/>
      <c r="I23" s="65"/>
      <c r="J23" s="65"/>
      <c r="K23" s="65"/>
      <c r="L23" s="65"/>
    </row>
    <row r="24" spans="1:12" ht="12.75">
      <c r="A24" s="10" t="s">
        <v>157</v>
      </c>
      <c r="B24" s="68">
        <v>1.828186013489528</v>
      </c>
      <c r="C24" s="68"/>
      <c r="D24" s="68">
        <v>0.4901209214474871</v>
      </c>
      <c r="E24" s="68"/>
      <c r="F24" s="68">
        <v>0.37088795251784035</v>
      </c>
      <c r="H24" s="65"/>
      <c r="I24" s="65"/>
      <c r="J24" s="65"/>
      <c r="K24" s="65"/>
      <c r="L24" s="65"/>
    </row>
    <row r="25" spans="1:12" ht="12.75">
      <c r="A25" s="10" t="s">
        <v>158</v>
      </c>
      <c r="B25" s="68">
        <v>1.810436634717785</v>
      </c>
      <c r="C25" s="68"/>
      <c r="D25" s="68">
        <v>0.9553363004040312</v>
      </c>
      <c r="E25" s="68"/>
      <c r="F25" s="68">
        <v>0.9591013671843865</v>
      </c>
      <c r="H25" s="65"/>
      <c r="I25" s="65"/>
      <c r="J25" s="65"/>
      <c r="K25" s="65"/>
      <c r="L25" s="65"/>
    </row>
    <row r="26" spans="1:12" ht="12.75">
      <c r="A26" s="10" t="s">
        <v>159</v>
      </c>
      <c r="B26" s="68">
        <v>1.7926872559460418</v>
      </c>
      <c r="C26" s="68"/>
      <c r="D26" s="68">
        <v>0.6758327700793738</v>
      </c>
      <c r="E26" s="68"/>
      <c r="F26" s="68">
        <v>0.5781176108014474</v>
      </c>
      <c r="H26" s="65"/>
      <c r="I26" s="65"/>
      <c r="J26" s="65"/>
      <c r="K26" s="65"/>
      <c r="L26" s="65"/>
    </row>
    <row r="27" spans="1:12" ht="12.75">
      <c r="A27" s="69" t="s">
        <v>160</v>
      </c>
      <c r="B27" s="70">
        <v>1.774937877174299</v>
      </c>
      <c r="C27" s="70"/>
      <c r="D27" s="70">
        <v>0.6715858712153113</v>
      </c>
      <c r="E27" s="70"/>
      <c r="F27" s="70">
        <v>0.6248771234397997</v>
      </c>
      <c r="H27" s="65"/>
      <c r="I27" s="65"/>
      <c r="J27" s="65"/>
      <c r="K27" s="65"/>
      <c r="L27" s="65"/>
    </row>
    <row r="28" spans="1:12" ht="12.75">
      <c r="A28" s="10" t="s">
        <v>161</v>
      </c>
      <c r="B28" s="68">
        <v>1.774937877174299</v>
      </c>
      <c r="C28" s="68"/>
      <c r="D28" s="68">
        <v>6.592626663758621</v>
      </c>
      <c r="E28" s="68"/>
      <c r="F28" s="68">
        <v>5.687657082737769</v>
      </c>
      <c r="H28" s="65"/>
      <c r="I28" s="65"/>
      <c r="J28" s="65"/>
      <c r="K28" s="65"/>
      <c r="L28" s="65"/>
    </row>
    <row r="29" spans="1:12" ht="12.75" customHeight="1">
      <c r="A29" s="10" t="s">
        <v>162</v>
      </c>
      <c r="B29" s="68">
        <v>1.473198438054668</v>
      </c>
      <c r="C29" s="68"/>
      <c r="D29" s="68">
        <v>1.0956279255914527</v>
      </c>
      <c r="E29" s="68"/>
      <c r="F29" s="68">
        <v>0.9606954414788758</v>
      </c>
      <c r="H29" s="65"/>
      <c r="I29" s="65"/>
      <c r="J29" s="65"/>
      <c r="K29" s="65"/>
      <c r="L29" s="65"/>
    </row>
    <row r="30" spans="1:12" ht="12.75">
      <c r="A30" s="10" t="s">
        <v>163</v>
      </c>
      <c r="B30" s="68">
        <v>1.2957046503372383</v>
      </c>
      <c r="C30" s="68"/>
      <c r="D30" s="68">
        <v>0.5547601617852523</v>
      </c>
      <c r="E30" s="68"/>
      <c r="F30" s="68">
        <v>0.42455512043231297</v>
      </c>
      <c r="H30" s="65"/>
      <c r="I30" s="65"/>
      <c r="J30" s="65"/>
      <c r="K30" s="65"/>
      <c r="L30" s="65"/>
    </row>
    <row r="31" spans="1:12" ht="12.75">
      <c r="A31" s="10" t="s">
        <v>164</v>
      </c>
      <c r="B31" s="68">
        <v>1.2602058927937523</v>
      </c>
      <c r="C31" s="68"/>
      <c r="D31" s="68">
        <v>1.1452950478999806</v>
      </c>
      <c r="E31" s="68"/>
      <c r="F31" s="68">
        <v>0.8884307401286949</v>
      </c>
      <c r="H31" s="65"/>
      <c r="I31" s="65"/>
      <c r="J31" s="65"/>
      <c r="K31" s="65"/>
      <c r="L31" s="65"/>
    </row>
    <row r="32" spans="1:12" ht="12.75">
      <c r="A32" s="10" t="s">
        <v>165</v>
      </c>
      <c r="B32" s="68">
        <v>1.1004614838480653</v>
      </c>
      <c r="C32" s="68"/>
      <c r="D32" s="68">
        <v>0.9779384401212454</v>
      </c>
      <c r="E32" s="68"/>
      <c r="F32" s="68">
        <v>1.0047981636264127</v>
      </c>
      <c r="H32" s="65"/>
      <c r="I32" s="65"/>
      <c r="J32" s="65"/>
      <c r="K32" s="65"/>
      <c r="L32" s="65"/>
    </row>
    <row r="33" spans="1:12" ht="12.75">
      <c r="A33" s="10" t="s">
        <v>166</v>
      </c>
      <c r="B33" s="68">
        <v>1.1004614838480653</v>
      </c>
      <c r="C33" s="68"/>
      <c r="D33" s="68">
        <v>1.0696426630503244</v>
      </c>
      <c r="E33" s="68"/>
      <c r="F33" s="68">
        <v>1.0010786569392711</v>
      </c>
      <c r="H33" s="65"/>
      <c r="I33" s="65"/>
      <c r="J33" s="65"/>
      <c r="K33" s="65"/>
      <c r="L33" s="65"/>
    </row>
    <row r="34" spans="1:12" ht="12.75">
      <c r="A34" s="10" t="s">
        <v>167</v>
      </c>
      <c r="B34" s="68">
        <v>1.0827121050763224</v>
      </c>
      <c r="C34" s="68"/>
      <c r="D34" s="68">
        <v>1.3312948218785834</v>
      </c>
      <c r="E34" s="68"/>
      <c r="F34" s="68">
        <v>1.4904594653474816</v>
      </c>
      <c r="H34" s="65"/>
      <c r="I34" s="65"/>
      <c r="J34" s="65"/>
      <c r="K34" s="65"/>
      <c r="L34" s="65"/>
    </row>
    <row r="35" spans="1:12" ht="12.75">
      <c r="A35" s="10" t="s">
        <v>168</v>
      </c>
      <c r="B35" s="68">
        <v>0.7809726659566916</v>
      </c>
      <c r="C35" s="68"/>
      <c r="D35" s="68">
        <v>2.2245112287286153</v>
      </c>
      <c r="E35" s="68"/>
      <c r="F35" s="68">
        <v>1.526060457924409</v>
      </c>
      <c r="H35" s="65"/>
      <c r="I35" s="65"/>
      <c r="J35" s="65"/>
      <c r="K35" s="65"/>
      <c r="L35" s="65"/>
    </row>
    <row r="36" spans="1:12" ht="12.75">
      <c r="A36" s="10" t="s">
        <v>169</v>
      </c>
      <c r="B36" s="68">
        <v>0.7632232871849485</v>
      </c>
      <c r="C36" s="68"/>
      <c r="D36" s="68">
        <v>0.06982189657865509</v>
      </c>
      <c r="E36" s="68"/>
      <c r="F36" s="68">
        <v>0.12752594355914282</v>
      </c>
      <c r="H36" s="65"/>
      <c r="I36" s="65"/>
      <c r="J36" s="65"/>
      <c r="K36" s="65"/>
      <c r="L36" s="65"/>
    </row>
    <row r="37" spans="1:12" ht="12.75">
      <c r="A37" s="69" t="s">
        <v>170</v>
      </c>
      <c r="B37" s="70">
        <v>0.7277245296414625</v>
      </c>
      <c r="C37" s="70"/>
      <c r="D37" s="70">
        <v>0.161454138171055</v>
      </c>
      <c r="E37" s="70"/>
      <c r="F37" s="70">
        <v>0.3538844933766213</v>
      </c>
      <c r="H37" s="65"/>
      <c r="I37" s="65"/>
      <c r="J37" s="65"/>
      <c r="K37" s="65"/>
      <c r="L37" s="65"/>
    </row>
    <row r="38" spans="1:12" ht="12.75">
      <c r="A38" s="10" t="s">
        <v>171</v>
      </c>
      <c r="B38" s="68">
        <v>0.7099751508697196</v>
      </c>
      <c r="C38" s="68"/>
      <c r="D38" s="68">
        <v>0.12100062695744246</v>
      </c>
      <c r="E38" s="68"/>
      <c r="F38" s="68">
        <v>0.1184928558903702</v>
      </c>
      <c r="H38" s="65"/>
      <c r="I38" s="65"/>
      <c r="J38" s="65"/>
      <c r="K38" s="65"/>
      <c r="L38" s="65"/>
    </row>
    <row r="39" spans="1:12" ht="12.75">
      <c r="A39" s="10" t="s">
        <v>172</v>
      </c>
      <c r="B39" s="68">
        <v>0.6567270145544906</v>
      </c>
      <c r="C39" s="68"/>
      <c r="D39" s="68">
        <v>0.5961494303756922</v>
      </c>
      <c r="E39" s="68"/>
      <c r="F39" s="68">
        <v>0.6700425617836628</v>
      </c>
      <c r="H39" s="65"/>
      <c r="I39" s="65"/>
      <c r="J39" s="65"/>
      <c r="K39" s="65"/>
      <c r="L39" s="65"/>
    </row>
    <row r="40" spans="1:12" ht="12.75">
      <c r="A40" s="10" t="s">
        <v>173</v>
      </c>
      <c r="B40" s="68">
        <v>0.6567270145544906</v>
      </c>
      <c r="C40" s="68"/>
      <c r="D40" s="68">
        <v>0.1783697522906261</v>
      </c>
      <c r="E40" s="68"/>
      <c r="F40" s="68">
        <v>0.19660249632034518</v>
      </c>
      <c r="H40" s="65"/>
      <c r="I40" s="65"/>
      <c r="J40" s="65"/>
      <c r="K40" s="65"/>
      <c r="L40" s="65"/>
    </row>
    <row r="41" spans="1:12" ht="12.75">
      <c r="A41" s="10" t="s">
        <v>174</v>
      </c>
      <c r="B41" s="68">
        <v>0.6389776357827476</v>
      </c>
      <c r="C41" s="68"/>
      <c r="D41" s="68">
        <v>0.7261477244180129</v>
      </c>
      <c r="E41" s="68"/>
      <c r="F41" s="68">
        <v>0.48566130172106886</v>
      </c>
      <c r="H41" s="65"/>
      <c r="I41" s="65"/>
      <c r="J41" s="65"/>
      <c r="K41" s="65"/>
      <c r="L41" s="65"/>
    </row>
    <row r="42" spans="1:12" ht="12.75">
      <c r="A42" s="10" t="s">
        <v>175</v>
      </c>
      <c r="B42" s="68">
        <v>0.6212282570110046</v>
      </c>
      <c r="C42" s="68"/>
      <c r="D42" s="68">
        <v>0.737592756949978</v>
      </c>
      <c r="E42" s="68"/>
      <c r="F42" s="68">
        <v>0.5722726717216533</v>
      </c>
      <c r="H42" s="65"/>
      <c r="I42" s="65"/>
      <c r="J42" s="65"/>
      <c r="K42" s="65"/>
      <c r="L42" s="65"/>
    </row>
    <row r="43" spans="1:12" ht="12.75">
      <c r="A43" s="10" t="s">
        <v>176</v>
      </c>
      <c r="B43" s="68">
        <v>0.6034788782392616</v>
      </c>
      <c r="C43" s="68"/>
      <c r="D43" s="68">
        <v>0.24488050738204598</v>
      </c>
      <c r="E43" s="68"/>
      <c r="F43" s="68">
        <v>0.26249090049256896</v>
      </c>
      <c r="H43" s="65"/>
      <c r="I43" s="65"/>
      <c r="J43" s="65"/>
      <c r="K43" s="65"/>
      <c r="L43" s="65"/>
    </row>
    <row r="44" spans="1:12" ht="12.75">
      <c r="A44" s="10" t="s">
        <v>177</v>
      </c>
      <c r="B44" s="68">
        <v>0.6034788782392616</v>
      </c>
      <c r="C44" s="68"/>
      <c r="D44" s="68">
        <v>1.2105821202678568</v>
      </c>
      <c r="E44" s="68"/>
      <c r="F44" s="68">
        <v>1.3772801904387424</v>
      </c>
      <c r="H44" s="65"/>
      <c r="I44" s="65"/>
      <c r="J44" s="65"/>
      <c r="K44" s="65"/>
      <c r="L44" s="65"/>
    </row>
    <row r="45" spans="1:12" ht="12.75">
      <c r="A45" s="10" t="s">
        <v>178</v>
      </c>
      <c r="B45" s="68">
        <v>0.5857294994675186</v>
      </c>
      <c r="C45" s="68"/>
      <c r="D45" s="68">
        <v>0.7614185793907355</v>
      </c>
      <c r="E45" s="68"/>
      <c r="F45" s="68">
        <v>0.6923596019065128</v>
      </c>
      <c r="H45" s="65"/>
      <c r="I45" s="65"/>
      <c r="J45" s="65"/>
      <c r="K45" s="65"/>
      <c r="L45" s="65"/>
    </row>
    <row r="46" spans="1:12" ht="12.75">
      <c r="A46" s="10" t="s">
        <v>179</v>
      </c>
      <c r="B46" s="68">
        <v>0.5502307419240327</v>
      </c>
      <c r="C46" s="68"/>
      <c r="D46" s="68">
        <v>0.7099519236652321</v>
      </c>
      <c r="E46" s="68"/>
      <c r="F46" s="68">
        <v>0.5743981041143057</v>
      </c>
      <c r="H46" s="65"/>
      <c r="I46" s="65"/>
      <c r="J46" s="65"/>
      <c r="K46" s="65"/>
      <c r="L46" s="65"/>
    </row>
    <row r="47" spans="1:12" ht="12.75">
      <c r="A47" s="69" t="s">
        <v>180</v>
      </c>
      <c r="B47" s="70">
        <v>0.5147319843805467</v>
      </c>
      <c r="C47" s="70"/>
      <c r="D47" s="70">
        <v>0.1538960978197573</v>
      </c>
      <c r="E47" s="70"/>
      <c r="F47" s="70">
        <v>0.15728199705627613</v>
      </c>
      <c r="H47" s="65"/>
      <c r="I47" s="65"/>
      <c r="J47" s="65"/>
      <c r="K47" s="65"/>
      <c r="L47" s="65"/>
    </row>
    <row r="48" spans="1:12" ht="12.75">
      <c r="A48" s="10" t="s">
        <v>181</v>
      </c>
      <c r="B48" s="68">
        <v>0.4792332268370607</v>
      </c>
      <c r="C48" s="68"/>
      <c r="D48" s="68">
        <v>0.5127230611647012</v>
      </c>
      <c r="E48" s="68"/>
      <c r="F48" s="68">
        <v>0.43252549190475936</v>
      </c>
      <c r="H48" s="65"/>
      <c r="I48" s="65"/>
      <c r="J48" s="65"/>
      <c r="K48" s="65"/>
      <c r="L48" s="65"/>
    </row>
    <row r="49" spans="1:12" ht="12.75">
      <c r="A49" s="10" t="s">
        <v>182</v>
      </c>
      <c r="B49" s="68">
        <v>0.44373446929357474</v>
      </c>
      <c r="C49" s="68"/>
      <c r="D49" s="68">
        <v>0.946194670645795</v>
      </c>
      <c r="E49" s="68"/>
      <c r="F49" s="68">
        <v>1.1944930046706377</v>
      </c>
      <c r="H49" s="65"/>
      <c r="I49" s="65"/>
      <c r="J49" s="65"/>
      <c r="K49" s="65"/>
      <c r="L49" s="65"/>
    </row>
    <row r="50" spans="1:12" ht="12.75">
      <c r="A50" s="10" t="s">
        <v>183</v>
      </c>
      <c r="B50" s="68">
        <v>0.40823571175008877</v>
      </c>
      <c r="C50" s="68"/>
      <c r="D50" s="68">
        <v>0.09321583099933849</v>
      </c>
      <c r="E50" s="68"/>
      <c r="F50" s="68">
        <v>0.06163753938691902</v>
      </c>
      <c r="H50" s="65"/>
      <c r="I50" s="65"/>
      <c r="J50" s="65"/>
      <c r="K50" s="65"/>
      <c r="L50" s="65"/>
    </row>
    <row r="51" spans="1:12" ht="12.75">
      <c r="A51" s="10" t="s">
        <v>184</v>
      </c>
      <c r="B51" s="68">
        <v>0.3549875754348598</v>
      </c>
      <c r="C51" s="68"/>
      <c r="D51" s="68">
        <v>0.7374487942766199</v>
      </c>
      <c r="E51" s="68"/>
      <c r="F51" s="68">
        <v>0.8076643092079046</v>
      </c>
      <c r="H51" s="65"/>
      <c r="I51" s="65"/>
      <c r="J51" s="65"/>
      <c r="K51" s="65"/>
      <c r="L51" s="65"/>
    </row>
    <row r="52" spans="1:12" ht="12.75">
      <c r="A52" s="10" t="s">
        <v>185</v>
      </c>
      <c r="B52" s="68">
        <v>0.3017394391196308</v>
      </c>
      <c r="C52" s="68"/>
      <c r="D52" s="68">
        <v>0.2992983979113895</v>
      </c>
      <c r="E52" s="68"/>
      <c r="F52" s="68">
        <v>0.42030425564700813</v>
      </c>
      <c r="H52" s="65"/>
      <c r="I52" s="65"/>
      <c r="J52" s="65"/>
      <c r="K52" s="65"/>
      <c r="L52" s="65"/>
    </row>
    <row r="53" spans="1:12" ht="12.75">
      <c r="A53" s="10" t="s">
        <v>186</v>
      </c>
      <c r="B53" s="68">
        <v>0.2839900603478878</v>
      </c>
      <c r="C53" s="68"/>
      <c r="D53" s="68">
        <v>0.1288465926554563</v>
      </c>
      <c r="E53" s="68"/>
      <c r="F53" s="68">
        <v>0.08182914711711664</v>
      </c>
      <c r="H53" s="65"/>
      <c r="I53" s="65"/>
      <c r="J53" s="65"/>
      <c r="K53" s="65"/>
      <c r="L53" s="65"/>
    </row>
    <row r="54" spans="1:12" ht="12.75">
      <c r="A54" s="10" t="s">
        <v>187</v>
      </c>
      <c r="B54" s="68">
        <v>0.26624068157614483</v>
      </c>
      <c r="C54" s="68"/>
      <c r="D54" s="68">
        <v>0.16973199188914298</v>
      </c>
      <c r="E54" s="68"/>
      <c r="F54" s="68">
        <v>0.2715239881613416</v>
      </c>
      <c r="H54" s="65"/>
      <c r="I54" s="65"/>
      <c r="J54" s="65"/>
      <c r="K54" s="65"/>
      <c r="L54" s="65"/>
    </row>
    <row r="55" spans="1:12" ht="12.75">
      <c r="A55" s="10" t="s">
        <v>188</v>
      </c>
      <c r="B55" s="68">
        <v>0.24849130280440185</v>
      </c>
      <c r="C55" s="68"/>
      <c r="D55" s="68">
        <v>0.07270115004581612</v>
      </c>
      <c r="E55" s="68"/>
      <c r="F55" s="68">
        <v>0.11689878159588092</v>
      </c>
      <c r="H55" s="65"/>
      <c r="I55" s="65"/>
      <c r="J55" s="65"/>
      <c r="K55" s="65"/>
      <c r="L55" s="65"/>
    </row>
    <row r="56" spans="1:12" ht="12.75">
      <c r="A56" s="10" t="s">
        <v>189</v>
      </c>
      <c r="B56" s="68">
        <v>0.24849130280440185</v>
      </c>
      <c r="C56" s="68"/>
      <c r="D56" s="68">
        <v>0.04779560755487317</v>
      </c>
      <c r="E56" s="68"/>
      <c r="F56" s="68">
        <v>0.07917235662630116</v>
      </c>
      <c r="H56" s="65"/>
      <c r="I56" s="65"/>
      <c r="J56" s="65"/>
      <c r="K56" s="65"/>
      <c r="L56" s="65"/>
    </row>
    <row r="57" spans="1:12" ht="12.75">
      <c r="A57" s="69" t="s">
        <v>190</v>
      </c>
      <c r="B57" s="70">
        <v>0.1774937877174299</v>
      </c>
      <c r="C57" s="70"/>
      <c r="D57" s="70">
        <v>0.12337601106785032</v>
      </c>
      <c r="E57" s="70"/>
      <c r="F57" s="70">
        <v>0.11689878159588092</v>
      </c>
      <c r="H57" s="65"/>
      <c r="I57" s="65"/>
      <c r="J57" s="65"/>
      <c r="K57" s="65"/>
      <c r="L57" s="65"/>
    </row>
    <row r="58" spans="1:12" ht="12.75">
      <c r="A58" s="10" t="s">
        <v>191</v>
      </c>
      <c r="B58" s="68">
        <v>0.1597444089456869</v>
      </c>
      <c r="C58" s="68"/>
      <c r="D58" s="68">
        <v>0.05031495433863907</v>
      </c>
      <c r="E58" s="68"/>
      <c r="F58" s="68">
        <v>0.057918032699777355</v>
      </c>
      <c r="H58" s="65"/>
      <c r="I58" s="65"/>
      <c r="J58" s="65"/>
      <c r="K58" s="65"/>
      <c r="L58" s="65"/>
    </row>
    <row r="59" spans="1:12" ht="12.75">
      <c r="A59" s="10" t="s">
        <v>192</v>
      </c>
      <c r="B59" s="68">
        <v>0.1597444089456869</v>
      </c>
      <c r="C59" s="68"/>
      <c r="D59" s="68">
        <v>0.12920649933885142</v>
      </c>
      <c r="E59" s="68"/>
      <c r="F59" s="68">
        <v>0.13443359883526304</v>
      </c>
      <c r="H59" s="65"/>
      <c r="I59" s="65"/>
      <c r="J59" s="65"/>
      <c r="K59" s="65"/>
      <c r="L59" s="65"/>
    </row>
    <row r="60" spans="1:12" ht="12.75">
      <c r="A60" s="10" t="s">
        <v>193</v>
      </c>
      <c r="B60" s="68">
        <v>0.1419950301739439</v>
      </c>
      <c r="C60" s="68"/>
      <c r="D60" s="68">
        <v>0.14065153187081655</v>
      </c>
      <c r="E60" s="68"/>
      <c r="F60" s="68">
        <v>0.06695112036854999</v>
      </c>
      <c r="H60" s="65"/>
      <c r="I60" s="65"/>
      <c r="J60" s="65"/>
      <c r="K60" s="65"/>
      <c r="L60" s="65"/>
    </row>
    <row r="61" spans="1:12" ht="12.75">
      <c r="A61" s="10" t="s">
        <v>194</v>
      </c>
      <c r="B61" s="68">
        <v>0.12424565140220092</v>
      </c>
      <c r="C61" s="68"/>
      <c r="D61" s="68">
        <v>0.025265449174338078</v>
      </c>
      <c r="E61" s="68"/>
      <c r="F61" s="68">
        <v>0.032944202086111894</v>
      </c>
      <c r="H61" s="65"/>
      <c r="I61" s="65"/>
      <c r="J61" s="65"/>
      <c r="K61" s="65"/>
      <c r="L61" s="65"/>
    </row>
    <row r="62" spans="1:12" ht="12.75">
      <c r="A62" s="10" t="s">
        <v>195</v>
      </c>
      <c r="B62" s="68">
        <v>0.10649627263045794</v>
      </c>
      <c r="C62" s="68"/>
      <c r="D62" s="68">
        <v>0.06831028850839554</v>
      </c>
      <c r="E62" s="68"/>
      <c r="F62" s="68">
        <v>0.05207309361998331</v>
      </c>
      <c r="H62" s="65"/>
      <c r="I62" s="65"/>
      <c r="J62" s="65"/>
      <c r="K62" s="65"/>
      <c r="L62" s="65"/>
    </row>
    <row r="63" spans="1:12" ht="12.75">
      <c r="A63" s="10" t="s">
        <v>196</v>
      </c>
      <c r="B63" s="68">
        <v>0.10649627263045794</v>
      </c>
      <c r="C63" s="68"/>
      <c r="D63" s="68">
        <v>0.031023956108660145</v>
      </c>
      <c r="E63" s="68"/>
      <c r="F63" s="68">
        <v>0.04516543834386308</v>
      </c>
      <c r="H63" s="65"/>
      <c r="I63" s="65"/>
      <c r="J63" s="65"/>
      <c r="K63" s="65"/>
      <c r="L63" s="65"/>
    </row>
    <row r="64" spans="1:12" ht="12.75">
      <c r="A64" s="10" t="s">
        <v>197</v>
      </c>
      <c r="B64" s="68">
        <v>0.08874689385871495</v>
      </c>
      <c r="C64" s="68"/>
      <c r="D64" s="68">
        <v>0.22292619969494307</v>
      </c>
      <c r="E64" s="68"/>
      <c r="F64" s="68">
        <v>0.12593186926465352</v>
      </c>
      <c r="H64" s="65"/>
      <c r="I64" s="65"/>
      <c r="J64" s="65"/>
      <c r="K64" s="65"/>
      <c r="L64" s="65"/>
    </row>
    <row r="65" spans="1:12" ht="12.75">
      <c r="A65" s="10" t="s">
        <v>198</v>
      </c>
      <c r="B65" s="68">
        <v>0.08874689385871495</v>
      </c>
      <c r="C65" s="68"/>
      <c r="D65" s="68">
        <v>0.12085666428408443</v>
      </c>
      <c r="E65" s="68"/>
      <c r="F65" s="68">
        <v>0.11583606539955471</v>
      </c>
      <c r="H65" s="65"/>
      <c r="I65" s="65"/>
      <c r="J65" s="65"/>
      <c r="K65" s="65"/>
      <c r="L65" s="65"/>
    </row>
    <row r="66" spans="1:12" ht="12.75">
      <c r="A66" s="10" t="s">
        <v>199</v>
      </c>
      <c r="B66" s="68">
        <v>0.08874689385871495</v>
      </c>
      <c r="C66" s="68"/>
      <c r="D66" s="68">
        <v>0.06341555761422178</v>
      </c>
      <c r="E66" s="68"/>
      <c r="F66" s="68">
        <v>0.03453827638060118</v>
      </c>
      <c r="H66" s="65"/>
      <c r="I66" s="65"/>
      <c r="J66" s="65"/>
      <c r="K66" s="65"/>
      <c r="L66" s="65"/>
    </row>
    <row r="67" spans="1:12" ht="12.75">
      <c r="A67" s="69" t="s">
        <v>200</v>
      </c>
      <c r="B67" s="70">
        <v>0.08874689385871495</v>
      </c>
      <c r="C67" s="70"/>
      <c r="D67" s="70">
        <v>0.2371785043573902</v>
      </c>
      <c r="E67" s="70"/>
      <c r="F67" s="70">
        <v>0.34697683810050106</v>
      </c>
      <c r="H67" s="65"/>
      <c r="I67" s="65"/>
      <c r="J67" s="65"/>
      <c r="K67" s="65"/>
      <c r="L67" s="65"/>
    </row>
    <row r="68" spans="1:12" ht="12.75">
      <c r="A68" s="10" t="s">
        <v>201</v>
      </c>
      <c r="B68" s="68">
        <v>0.08874689385871495</v>
      </c>
      <c r="C68" s="68"/>
      <c r="D68" s="68">
        <v>1.216412608538858</v>
      </c>
      <c r="E68" s="68"/>
      <c r="F68" s="68">
        <v>1.3406164816654889</v>
      </c>
      <c r="H68" s="65"/>
      <c r="I68" s="65"/>
      <c r="J68" s="65"/>
      <c r="K68" s="65"/>
      <c r="L68" s="65"/>
    </row>
    <row r="69" spans="1:12" ht="12.75">
      <c r="A69" s="10" t="s">
        <v>202</v>
      </c>
      <c r="B69" s="68">
        <v>0.08874689385871495</v>
      </c>
      <c r="C69" s="68"/>
      <c r="D69" s="68">
        <v>0.02015477427012724</v>
      </c>
      <c r="E69" s="68"/>
      <c r="F69" s="68">
        <v>0.03825778306774284</v>
      </c>
      <c r="H69" s="65"/>
      <c r="I69" s="65"/>
      <c r="J69" s="65"/>
      <c r="K69" s="65"/>
      <c r="L69" s="65"/>
    </row>
    <row r="70" spans="1:12" ht="12.75">
      <c r="A70" s="10" t="s">
        <v>203</v>
      </c>
      <c r="B70" s="68">
        <v>0.07099751508697195</v>
      </c>
      <c r="C70" s="68"/>
      <c r="D70" s="68">
        <v>0.01813929684311452</v>
      </c>
      <c r="E70" s="68"/>
      <c r="F70" s="68">
        <v>0.01912889153387142</v>
      </c>
      <c r="H70" s="65"/>
      <c r="I70" s="65"/>
      <c r="J70" s="65"/>
      <c r="K70" s="65"/>
      <c r="L70" s="65"/>
    </row>
    <row r="71" spans="1:12" ht="12.75">
      <c r="A71" s="10" t="s">
        <v>204</v>
      </c>
      <c r="B71" s="68">
        <v>0.07099751508697195</v>
      </c>
      <c r="C71" s="68"/>
      <c r="D71" s="68">
        <v>0.0228180837272512</v>
      </c>
      <c r="E71" s="68"/>
      <c r="F71" s="68">
        <v>0.04091457355855832</v>
      </c>
      <c r="H71" s="65"/>
      <c r="I71" s="65"/>
      <c r="J71" s="65"/>
      <c r="K71" s="65"/>
      <c r="L71" s="65"/>
    </row>
    <row r="72" spans="1:12" ht="12.75">
      <c r="A72" s="10" t="s">
        <v>205</v>
      </c>
      <c r="B72" s="68">
        <v>0.07099751508697195</v>
      </c>
      <c r="C72" s="68"/>
      <c r="D72" s="68">
        <v>0.5260396084503209</v>
      </c>
      <c r="E72" s="68"/>
      <c r="F72" s="68">
        <v>0.867176416202171</v>
      </c>
      <c r="H72" s="65"/>
      <c r="I72" s="65"/>
      <c r="J72" s="65"/>
      <c r="K72" s="65"/>
      <c r="L72" s="65"/>
    </row>
    <row r="73" spans="1:12" ht="12.75">
      <c r="A73" s="10" t="s">
        <v>206</v>
      </c>
      <c r="B73" s="68">
        <v>0.05324813631522897</v>
      </c>
      <c r="C73" s="68"/>
      <c r="D73" s="68">
        <v>0.016267782089459847</v>
      </c>
      <c r="E73" s="68"/>
      <c r="F73" s="68">
        <v>0.016472101043055947</v>
      </c>
      <c r="H73" s="65"/>
      <c r="I73" s="65"/>
      <c r="J73" s="65"/>
      <c r="K73" s="65"/>
      <c r="L73" s="65"/>
    </row>
    <row r="74" spans="1:12" ht="12.75">
      <c r="A74" s="10" t="s">
        <v>207</v>
      </c>
      <c r="B74" s="68">
        <v>0.05324813631522897</v>
      </c>
      <c r="C74" s="68"/>
      <c r="D74" s="68">
        <v>0.03721435106305637</v>
      </c>
      <c r="E74" s="68"/>
      <c r="F74" s="68">
        <v>0.08395457950976902</v>
      </c>
      <c r="H74" s="65"/>
      <c r="I74" s="65"/>
      <c r="J74" s="65"/>
      <c r="K74" s="65"/>
      <c r="L74" s="65"/>
    </row>
    <row r="75" spans="1:12" ht="12.75">
      <c r="A75" s="10" t="s">
        <v>208</v>
      </c>
      <c r="B75" s="68">
        <v>0.03549875754348598</v>
      </c>
      <c r="C75" s="68"/>
      <c r="D75" s="68">
        <v>0.05305024513244206</v>
      </c>
      <c r="E75" s="68"/>
      <c r="F75" s="68">
        <v>0.02975605349713332</v>
      </c>
      <c r="H75" s="65"/>
      <c r="I75" s="65"/>
      <c r="J75" s="65"/>
      <c r="K75" s="65"/>
      <c r="L75" s="65"/>
    </row>
    <row r="76" spans="1:12" ht="12.75">
      <c r="A76" s="10" t="s">
        <v>209</v>
      </c>
      <c r="B76" s="68">
        <v>0.03549875754348598</v>
      </c>
      <c r="C76" s="68"/>
      <c r="D76" s="68">
        <v>0.007054170994544534</v>
      </c>
      <c r="E76" s="68"/>
      <c r="F76" s="68">
        <v>0.004782222883467855</v>
      </c>
      <c r="H76" s="65"/>
      <c r="I76" s="65"/>
      <c r="J76" s="65"/>
      <c r="K76" s="65"/>
      <c r="L76" s="65"/>
    </row>
    <row r="77" spans="1:12" ht="12.75" customHeight="1">
      <c r="A77" s="69" t="s">
        <v>210</v>
      </c>
      <c r="B77" s="70">
        <v>0.03549875754348598</v>
      </c>
      <c r="C77" s="70"/>
      <c r="D77" s="70">
        <v>0.04347672735413162</v>
      </c>
      <c r="E77" s="70"/>
      <c r="F77" s="70">
        <v>0.06535704607406069</v>
      </c>
      <c r="H77" s="65"/>
      <c r="I77" s="65"/>
      <c r="J77" s="65"/>
      <c r="K77" s="65"/>
      <c r="L77" s="65"/>
    </row>
    <row r="78" spans="1:12" ht="12.75">
      <c r="A78" s="10" t="s">
        <v>211</v>
      </c>
      <c r="B78" s="68">
        <v>0.03549875754348598</v>
      </c>
      <c r="C78" s="68"/>
      <c r="D78" s="68">
        <v>0.0016555707436175947</v>
      </c>
      <c r="E78" s="68"/>
      <c r="F78" s="68">
        <v>0.005844939079794046</v>
      </c>
      <c r="H78" s="65"/>
      <c r="I78" s="65"/>
      <c r="J78" s="65"/>
      <c r="K78" s="65"/>
      <c r="L78" s="65"/>
    </row>
    <row r="79" spans="1:12" ht="12.75">
      <c r="A79" s="10" t="s">
        <v>212</v>
      </c>
      <c r="B79" s="68">
        <v>0.01774937877174299</v>
      </c>
      <c r="C79" s="68"/>
      <c r="D79" s="68">
        <v>0.01389239797905199</v>
      </c>
      <c r="E79" s="68"/>
      <c r="F79" s="68">
        <v>0.018597533435708326</v>
      </c>
      <c r="H79" s="65"/>
      <c r="I79" s="65"/>
      <c r="J79" s="65"/>
      <c r="K79" s="65"/>
      <c r="L79" s="65"/>
    </row>
    <row r="80" spans="1:12" ht="12.75">
      <c r="A80" s="10" t="s">
        <v>213</v>
      </c>
      <c r="B80" s="68">
        <v>0.01774937877174299</v>
      </c>
      <c r="C80" s="68"/>
      <c r="D80" s="68">
        <v>0.02051468095352237</v>
      </c>
      <c r="E80" s="68"/>
      <c r="F80" s="68">
        <v>0.01487802674856666</v>
      </c>
      <c r="H80" s="65"/>
      <c r="I80" s="65"/>
      <c r="J80" s="65"/>
      <c r="K80" s="65"/>
      <c r="L80" s="65"/>
    </row>
    <row r="81" spans="1:12" ht="12.75">
      <c r="A81" s="10" t="s">
        <v>214</v>
      </c>
      <c r="B81" s="68">
        <v>0.01774937877174299</v>
      </c>
      <c r="C81" s="68"/>
      <c r="D81" s="68">
        <v>0.020442699616843345</v>
      </c>
      <c r="E81" s="68"/>
      <c r="F81" s="68">
        <v>0.023379756319176184</v>
      </c>
      <c r="H81" s="65"/>
      <c r="I81" s="65"/>
      <c r="J81" s="65"/>
      <c r="K81" s="65"/>
      <c r="L81" s="65"/>
    </row>
    <row r="82" spans="1:12" ht="12.75">
      <c r="A82" s="10" t="s">
        <v>215</v>
      </c>
      <c r="B82" s="68">
        <v>0.01774937877174299</v>
      </c>
      <c r="C82" s="68"/>
      <c r="D82" s="68">
        <v>0.06996585925201314</v>
      </c>
      <c r="E82" s="68"/>
      <c r="F82" s="68">
        <v>0.10999112631976068</v>
      </c>
      <c r="H82" s="65"/>
      <c r="I82" s="65"/>
      <c r="J82" s="65"/>
      <c r="K82" s="65"/>
      <c r="L82" s="65"/>
    </row>
    <row r="83" spans="1:12" ht="12.75">
      <c r="A83" s="10" t="s">
        <v>216</v>
      </c>
      <c r="B83" s="68" t="s">
        <v>43</v>
      </c>
      <c r="C83" s="68"/>
      <c r="D83" s="68">
        <v>0.006622282974470379</v>
      </c>
      <c r="E83" s="68"/>
      <c r="F83" s="68">
        <v>0.011158520061424997</v>
      </c>
      <c r="H83" s="65"/>
      <c r="I83" s="65"/>
      <c r="J83" s="65"/>
      <c r="K83" s="65"/>
      <c r="L83" s="65"/>
    </row>
    <row r="84" spans="1:12" ht="12.75">
      <c r="A84" s="10" t="s">
        <v>217</v>
      </c>
      <c r="B84" s="68" t="s">
        <v>43</v>
      </c>
      <c r="C84" s="68"/>
      <c r="D84" s="68">
        <v>0.032535564178919694</v>
      </c>
      <c r="E84" s="68"/>
      <c r="F84" s="68">
        <v>0.08342322141160592</v>
      </c>
      <c r="H84" s="65"/>
      <c r="I84" s="65"/>
      <c r="J84" s="65"/>
      <c r="K84" s="65"/>
      <c r="L84" s="65"/>
    </row>
    <row r="85" spans="1:12" ht="12.75">
      <c r="A85" s="10" t="s">
        <v>218</v>
      </c>
      <c r="B85" s="68" t="s">
        <v>43</v>
      </c>
      <c r="C85" s="68"/>
      <c r="D85" s="68">
        <v>0.07385285143268053</v>
      </c>
      <c r="E85" s="68"/>
      <c r="F85" s="68">
        <v>0.032944202086111894</v>
      </c>
      <c r="H85" s="65"/>
      <c r="I85" s="65"/>
      <c r="J85" s="65"/>
      <c r="K85" s="65"/>
      <c r="L85" s="65"/>
    </row>
    <row r="86" spans="1:12" ht="12.75">
      <c r="A86" s="10" t="s">
        <v>219</v>
      </c>
      <c r="B86" s="68" t="s">
        <v>43</v>
      </c>
      <c r="C86" s="68"/>
      <c r="D86" s="68">
        <v>0.15785507133710372</v>
      </c>
      <c r="E86" s="68"/>
      <c r="F86" s="68">
        <v>0.28427658251725585</v>
      </c>
      <c r="H86" s="65"/>
      <c r="I86" s="65"/>
      <c r="J86" s="65"/>
      <c r="K86" s="65"/>
      <c r="L86" s="65"/>
    </row>
    <row r="87" spans="1:6" ht="4.5" customHeight="1" thickBot="1">
      <c r="A87" s="47"/>
      <c r="B87" s="47"/>
      <c r="C87" s="47"/>
      <c r="D87" s="47"/>
      <c r="E87" s="47"/>
      <c r="F87" s="47"/>
    </row>
  </sheetData>
  <mergeCells count="2">
    <mergeCell ref="A1:F1"/>
    <mergeCell ref="D3:F3"/>
  </mergeCells>
  <printOptions/>
  <pageMargins left="0.75" right="0.75" top="1" bottom="1" header="0" footer="0"/>
  <pageSetup horizontalDpi="300" verticalDpi="300" orientation="portrait" paperSize="9" scale="76" r:id="rId1"/>
  <headerFooter alignWithMargins="0">
    <oddHeader>&amp;L&amp;"Arial,Negrita"&amp;14Distribución Estatal. Año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8">
      <selection activeCell="A53" sqref="A53"/>
    </sheetView>
  </sheetViews>
  <sheetFormatPr defaultColWidth="11.421875" defaultRowHeight="12.75"/>
  <cols>
    <col min="1" max="1" width="86.140625" style="0" customWidth="1"/>
  </cols>
  <sheetData>
    <row r="3" ht="12.75">
      <c r="C3" s="32"/>
    </row>
    <row r="4" ht="12.75">
      <c r="C4" s="32"/>
    </row>
    <row r="5" ht="12.75">
      <c r="C5" s="32"/>
    </row>
    <row r="40" ht="24.75">
      <c r="A40" s="33" t="s">
        <v>222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D31" sqref="D31"/>
    </sheetView>
  </sheetViews>
  <sheetFormatPr defaultColWidth="11.421875" defaultRowHeight="12.75"/>
  <cols>
    <col min="1" max="1" width="34.7109375" style="4" customWidth="1"/>
    <col min="2" max="2" width="13.7109375" style="1" customWidth="1"/>
    <col min="3" max="3" width="0.85546875" style="1" customWidth="1"/>
    <col min="4" max="4" width="14.28125" style="127" customWidth="1"/>
    <col min="5" max="5" width="0.85546875" style="1" customWidth="1"/>
    <col min="6" max="6" width="13.7109375" style="1" customWidth="1"/>
    <col min="7" max="7" width="0.85546875" style="1" customWidth="1"/>
    <col min="8" max="8" width="13.7109375" style="1" customWidth="1"/>
    <col min="9" max="9" width="14.28125" style="1" customWidth="1"/>
    <col min="10" max="16384" width="9.140625" style="1" customWidth="1"/>
  </cols>
  <sheetData>
    <row r="1" ht="12.75">
      <c r="A1" s="16" t="s">
        <v>248</v>
      </c>
    </row>
    <row r="2" spans="1:8" ht="13.5" thickBot="1">
      <c r="A2" s="46"/>
      <c r="B2" s="47"/>
      <c r="C2" s="47"/>
      <c r="D2" s="128"/>
      <c r="E2" s="47"/>
      <c r="F2" s="47"/>
      <c r="G2" s="47"/>
      <c r="H2" s="47"/>
    </row>
    <row r="3" spans="1:9" ht="21" customHeight="1">
      <c r="A3" s="16"/>
      <c r="B3" s="157" t="s">
        <v>57</v>
      </c>
      <c r="C3" s="145"/>
      <c r="D3" s="159" t="s">
        <v>108</v>
      </c>
      <c r="F3" s="161" t="s">
        <v>250</v>
      </c>
      <c r="G3" s="161"/>
      <c r="H3" s="161"/>
      <c r="I3" s="3"/>
    </row>
    <row r="4" spans="1:9" ht="21" customHeight="1">
      <c r="A4" s="2"/>
      <c r="B4" s="158"/>
      <c r="C4" s="13"/>
      <c r="D4" s="160"/>
      <c r="E4" s="13"/>
      <c r="F4" s="57" t="s">
        <v>58</v>
      </c>
      <c r="G4" s="13"/>
      <c r="H4" s="57" t="s">
        <v>59</v>
      </c>
      <c r="I4" s="3"/>
    </row>
    <row r="5" spans="1:10" ht="21" customHeight="1">
      <c r="A5" s="90" t="s">
        <v>57</v>
      </c>
      <c r="B5" s="113">
        <v>7830</v>
      </c>
      <c r="C5" s="139"/>
      <c r="D5" s="143">
        <v>100</v>
      </c>
      <c r="E5" s="113"/>
      <c r="F5" s="113">
        <v>4029</v>
      </c>
      <c r="G5" s="113"/>
      <c r="H5" s="113">
        <v>3801</v>
      </c>
      <c r="I5" s="3"/>
      <c r="J5" s="138"/>
    </row>
    <row r="6" spans="1:10" ht="7.5" customHeight="1">
      <c r="A6" s="91"/>
      <c r="B6" s="141"/>
      <c r="C6" s="141"/>
      <c r="D6" s="140"/>
      <c r="E6" s="141"/>
      <c r="F6" s="141"/>
      <c r="G6" s="141"/>
      <c r="H6" s="141"/>
      <c r="I6" s="3"/>
      <c r="J6" s="138"/>
    </row>
    <row r="7" spans="1:10" ht="21" customHeight="1">
      <c r="A7" s="90" t="s">
        <v>103</v>
      </c>
      <c r="B7" s="113">
        <v>7669</v>
      </c>
      <c r="C7" s="113"/>
      <c r="D7" s="143">
        <v>97.94380587484036</v>
      </c>
      <c r="E7" s="113"/>
      <c r="F7" s="113">
        <v>3928</v>
      </c>
      <c r="G7" s="113"/>
      <c r="H7" s="113">
        <v>3741</v>
      </c>
      <c r="I7" s="3"/>
      <c r="J7" s="138"/>
    </row>
    <row r="8" spans="1:13" ht="7.5" customHeight="1">
      <c r="A8" s="90"/>
      <c r="B8" s="139"/>
      <c r="C8" s="139"/>
      <c r="D8" s="142"/>
      <c r="E8" s="139"/>
      <c r="F8" s="139"/>
      <c r="G8" s="139"/>
      <c r="H8" s="139"/>
      <c r="I8" s="39"/>
      <c r="J8" s="138"/>
      <c r="K8" s="11"/>
      <c r="L8" s="11"/>
      <c r="M8" s="11"/>
    </row>
    <row r="9" spans="1:13" ht="21" customHeight="1">
      <c r="A9" s="92" t="s">
        <v>111</v>
      </c>
      <c r="B9" s="83">
        <v>1199</v>
      </c>
      <c r="C9" s="83"/>
      <c r="D9" s="84">
        <v>15.312899106002554</v>
      </c>
      <c r="E9" s="83"/>
      <c r="F9" s="83">
        <v>622</v>
      </c>
      <c r="G9" s="83"/>
      <c r="H9" s="83">
        <v>577</v>
      </c>
      <c r="J9" s="138"/>
      <c r="K9" s="11"/>
      <c r="L9" s="11"/>
      <c r="M9" s="11"/>
    </row>
    <row r="10" spans="1:13" ht="21" customHeight="1">
      <c r="A10" s="92" t="s">
        <v>112</v>
      </c>
      <c r="B10" s="83">
        <v>214</v>
      </c>
      <c r="C10" s="83"/>
      <c r="D10" s="84">
        <v>2.7330779054916987</v>
      </c>
      <c r="E10" s="83"/>
      <c r="F10" s="83">
        <v>105</v>
      </c>
      <c r="G10" s="83"/>
      <c r="H10" s="83">
        <v>109</v>
      </c>
      <c r="J10" s="138"/>
      <c r="K10" s="11"/>
      <c r="L10" s="11"/>
      <c r="M10" s="11"/>
    </row>
    <row r="11" spans="1:13" ht="21" customHeight="1">
      <c r="A11" s="92" t="s">
        <v>113</v>
      </c>
      <c r="B11" s="83">
        <v>150</v>
      </c>
      <c r="C11" s="83"/>
      <c r="D11" s="84">
        <v>1.9157088122605364</v>
      </c>
      <c r="E11" s="83"/>
      <c r="F11" s="83">
        <v>76</v>
      </c>
      <c r="G11" s="83"/>
      <c r="H11" s="83">
        <v>74</v>
      </c>
      <c r="J11" s="138"/>
      <c r="K11" s="11"/>
      <c r="L11" s="11"/>
      <c r="M11" s="11"/>
    </row>
    <row r="12" spans="1:13" ht="21" customHeight="1">
      <c r="A12" s="92" t="s">
        <v>114</v>
      </c>
      <c r="B12" s="83">
        <v>43</v>
      </c>
      <c r="C12" s="83"/>
      <c r="D12" s="84">
        <v>0.5491698595146871</v>
      </c>
      <c r="E12" s="83"/>
      <c r="F12" s="83">
        <v>23</v>
      </c>
      <c r="G12" s="83"/>
      <c r="H12" s="83">
        <v>20</v>
      </c>
      <c r="J12" s="138"/>
      <c r="K12" s="11"/>
      <c r="L12" s="11"/>
      <c r="M12" s="11"/>
    </row>
    <row r="13" spans="1:13" ht="21" customHeight="1">
      <c r="A13" s="92" t="s">
        <v>115</v>
      </c>
      <c r="B13" s="83">
        <v>160</v>
      </c>
      <c r="C13" s="83"/>
      <c r="D13" s="84">
        <v>2.0434227330779056</v>
      </c>
      <c r="E13" s="83"/>
      <c r="F13" s="83">
        <v>99</v>
      </c>
      <c r="G13" s="83"/>
      <c r="H13" s="83">
        <v>61</v>
      </c>
      <c r="J13" s="138"/>
      <c r="K13" s="11"/>
      <c r="L13" s="11"/>
      <c r="M13" s="11"/>
    </row>
    <row r="14" spans="1:13" ht="21" customHeight="1">
      <c r="A14" s="92" t="s">
        <v>10</v>
      </c>
      <c r="B14" s="83">
        <v>65</v>
      </c>
      <c r="C14" s="83"/>
      <c r="D14" s="84">
        <v>0.8301404853128991</v>
      </c>
      <c r="E14" s="83"/>
      <c r="F14" s="83">
        <v>46</v>
      </c>
      <c r="G14" s="83"/>
      <c r="H14" s="83">
        <v>19</v>
      </c>
      <c r="J14" s="138"/>
      <c r="K14" s="11"/>
      <c r="L14" s="11"/>
      <c r="M14" s="11"/>
    </row>
    <row r="15" spans="1:13" ht="21" customHeight="1">
      <c r="A15" s="92" t="s">
        <v>116</v>
      </c>
      <c r="B15" s="83">
        <v>519</v>
      </c>
      <c r="C15" s="83"/>
      <c r="D15" s="84">
        <v>6.628352490421456</v>
      </c>
      <c r="E15" s="83"/>
      <c r="F15" s="83">
        <v>262</v>
      </c>
      <c r="G15" s="83"/>
      <c r="H15" s="83">
        <v>257</v>
      </c>
      <c r="J15" s="138"/>
      <c r="K15" s="11"/>
      <c r="L15" s="11"/>
      <c r="M15" s="11"/>
    </row>
    <row r="16" spans="1:13" ht="21" customHeight="1">
      <c r="A16" s="92" t="s">
        <v>117</v>
      </c>
      <c r="B16" s="83">
        <v>102</v>
      </c>
      <c r="C16" s="83"/>
      <c r="D16" s="84">
        <v>1.3026819923371646</v>
      </c>
      <c r="E16" s="83"/>
      <c r="F16" s="83">
        <v>69</v>
      </c>
      <c r="G16" s="83"/>
      <c r="H16" s="83">
        <v>33</v>
      </c>
      <c r="J16" s="138"/>
      <c r="K16" s="11"/>
      <c r="L16" s="11"/>
      <c r="M16" s="11"/>
    </row>
    <row r="17" spans="1:13" ht="21" customHeight="1">
      <c r="A17" s="92" t="s">
        <v>118</v>
      </c>
      <c r="B17" s="83">
        <v>1586</v>
      </c>
      <c r="C17" s="83"/>
      <c r="D17" s="84">
        <v>20.255427841634738</v>
      </c>
      <c r="E17" s="83"/>
      <c r="F17" s="83">
        <v>795</v>
      </c>
      <c r="G17" s="83"/>
      <c r="H17" s="83">
        <v>791</v>
      </c>
      <c r="J17" s="138"/>
      <c r="K17" s="11"/>
      <c r="L17" s="11"/>
      <c r="M17" s="11"/>
    </row>
    <row r="18" spans="1:13" ht="21" customHeight="1">
      <c r="A18" s="92" t="s">
        <v>119</v>
      </c>
      <c r="B18" s="83">
        <v>845</v>
      </c>
      <c r="C18" s="83"/>
      <c r="D18" s="84">
        <v>10.79182630906769</v>
      </c>
      <c r="E18" s="83"/>
      <c r="F18" s="83">
        <v>385</v>
      </c>
      <c r="G18" s="83"/>
      <c r="H18" s="83">
        <v>460</v>
      </c>
      <c r="J18" s="138"/>
      <c r="K18" s="11"/>
      <c r="L18" s="11"/>
      <c r="M18" s="11"/>
    </row>
    <row r="19" spans="1:13" ht="21" customHeight="1">
      <c r="A19" s="92" t="s">
        <v>14</v>
      </c>
      <c r="B19" s="83">
        <v>93</v>
      </c>
      <c r="C19" s="83"/>
      <c r="D19" s="84">
        <v>1.1877394636015326</v>
      </c>
      <c r="E19" s="83"/>
      <c r="F19" s="83">
        <v>49</v>
      </c>
      <c r="G19" s="83"/>
      <c r="H19" s="83">
        <v>44</v>
      </c>
      <c r="J19" s="138"/>
      <c r="K19" s="11"/>
      <c r="L19" s="11"/>
      <c r="M19" s="11"/>
    </row>
    <row r="20" spans="1:13" ht="21" customHeight="1">
      <c r="A20" s="92" t="s">
        <v>120</v>
      </c>
      <c r="B20" s="83">
        <v>397</v>
      </c>
      <c r="C20" s="83"/>
      <c r="D20" s="84">
        <v>5.070242656449553</v>
      </c>
      <c r="E20" s="83"/>
      <c r="F20" s="83">
        <v>206</v>
      </c>
      <c r="G20" s="83"/>
      <c r="H20" s="83">
        <v>191</v>
      </c>
      <c r="J20" s="138"/>
      <c r="K20" s="11"/>
      <c r="L20" s="11"/>
      <c r="M20" s="11"/>
    </row>
    <row r="21" spans="1:13" ht="21" customHeight="1">
      <c r="A21" s="93" t="s">
        <v>121</v>
      </c>
      <c r="B21" s="83">
        <v>1588</v>
      </c>
      <c r="C21" s="83"/>
      <c r="D21" s="84">
        <v>20.28097062579821</v>
      </c>
      <c r="E21" s="83"/>
      <c r="F21" s="83">
        <v>827</v>
      </c>
      <c r="G21" s="83"/>
      <c r="H21" s="83">
        <v>761</v>
      </c>
      <c r="J21" s="138"/>
      <c r="K21" s="11"/>
      <c r="L21" s="11"/>
      <c r="M21" s="11"/>
    </row>
    <row r="22" spans="1:13" ht="21" customHeight="1">
      <c r="A22" s="92" t="s">
        <v>122</v>
      </c>
      <c r="B22" s="83">
        <v>205</v>
      </c>
      <c r="C22" s="83"/>
      <c r="D22" s="84">
        <v>2.6181353767560664</v>
      </c>
      <c r="E22" s="83"/>
      <c r="F22" s="83">
        <v>109</v>
      </c>
      <c r="G22" s="83"/>
      <c r="H22" s="83">
        <v>96</v>
      </c>
      <c r="J22" s="138"/>
      <c r="K22" s="11"/>
      <c r="L22" s="11"/>
      <c r="M22" s="11"/>
    </row>
    <row r="23" spans="1:13" ht="21" customHeight="1">
      <c r="A23" s="92" t="s">
        <v>123</v>
      </c>
      <c r="B23" s="83">
        <v>174</v>
      </c>
      <c r="C23" s="83"/>
      <c r="D23" s="84">
        <v>2.2222222222222223</v>
      </c>
      <c r="E23" s="83"/>
      <c r="F23" s="83">
        <v>89</v>
      </c>
      <c r="G23" s="83"/>
      <c r="H23" s="83">
        <v>85</v>
      </c>
      <c r="J23" s="138"/>
      <c r="K23" s="11"/>
      <c r="L23" s="11"/>
      <c r="M23" s="11"/>
    </row>
    <row r="24" spans="1:13" ht="21" customHeight="1">
      <c r="A24" s="92" t="s">
        <v>124</v>
      </c>
      <c r="B24" s="83">
        <v>310</v>
      </c>
      <c r="C24" s="83"/>
      <c r="D24" s="84">
        <v>3.959131545338442</v>
      </c>
      <c r="E24" s="83"/>
      <c r="F24" s="83">
        <v>154</v>
      </c>
      <c r="G24" s="83"/>
      <c r="H24" s="83">
        <v>156</v>
      </c>
      <c r="J24" s="138"/>
      <c r="K24" s="11"/>
      <c r="L24" s="11"/>
      <c r="M24" s="11"/>
    </row>
    <row r="25" spans="1:13" ht="21" customHeight="1">
      <c r="A25" s="93" t="s">
        <v>125</v>
      </c>
      <c r="B25" s="83">
        <v>19</v>
      </c>
      <c r="C25" s="83"/>
      <c r="D25" s="84">
        <v>0.24265644955300128</v>
      </c>
      <c r="E25" s="83"/>
      <c r="F25" s="83">
        <v>12</v>
      </c>
      <c r="G25" s="83"/>
      <c r="H25" s="83">
        <v>7</v>
      </c>
      <c r="I25" s="5"/>
      <c r="J25" s="138"/>
      <c r="K25" s="11"/>
      <c r="L25" s="11"/>
      <c r="M25" s="11"/>
    </row>
    <row r="26" spans="1:13" ht="9" customHeight="1">
      <c r="A26" s="94"/>
      <c r="B26" s="83"/>
      <c r="C26" s="83"/>
      <c r="D26" s="84"/>
      <c r="E26" s="83"/>
      <c r="F26" s="83"/>
      <c r="G26" s="83"/>
      <c r="H26" s="83"/>
      <c r="I26" s="5"/>
      <c r="J26" s="138"/>
      <c r="K26" s="34"/>
      <c r="L26" s="34"/>
      <c r="M26" s="34"/>
    </row>
    <row r="27" spans="1:13" ht="21" customHeight="1">
      <c r="A27" s="90" t="s">
        <v>104</v>
      </c>
      <c r="B27" s="113">
        <v>161</v>
      </c>
      <c r="C27" s="113"/>
      <c r="D27" s="143">
        <v>2.0561941251596423</v>
      </c>
      <c r="E27" s="113"/>
      <c r="F27" s="113">
        <v>101</v>
      </c>
      <c r="G27" s="113"/>
      <c r="H27" s="113">
        <v>60</v>
      </c>
      <c r="I27" s="5"/>
      <c r="J27" s="138"/>
      <c r="K27" s="34"/>
      <c r="L27" s="34"/>
      <c r="M27" s="34"/>
    </row>
    <row r="28" spans="1:13" ht="7.5" customHeight="1">
      <c r="A28" s="90"/>
      <c r="B28" s="83"/>
      <c r="C28" s="83"/>
      <c r="D28" s="84"/>
      <c r="E28" s="83"/>
      <c r="F28" s="83"/>
      <c r="G28" s="83"/>
      <c r="H28" s="83"/>
      <c r="I28" s="5"/>
      <c r="J28" s="138"/>
      <c r="K28" s="11"/>
      <c r="L28" s="11"/>
      <c r="M28" s="11"/>
    </row>
    <row r="29" spans="1:13" ht="21" customHeight="1">
      <c r="A29" s="94" t="s">
        <v>0</v>
      </c>
      <c r="B29" s="83">
        <v>153</v>
      </c>
      <c r="C29" s="83"/>
      <c r="D29" s="84">
        <v>1.9540229885057472</v>
      </c>
      <c r="E29" s="83"/>
      <c r="F29" s="83">
        <v>95</v>
      </c>
      <c r="G29" s="83"/>
      <c r="H29" s="83">
        <v>58</v>
      </c>
      <c r="I29" s="5"/>
      <c r="J29" s="138"/>
      <c r="K29" s="11"/>
      <c r="L29" s="11"/>
      <c r="M29" s="11"/>
    </row>
    <row r="30" spans="1:10" ht="21" customHeight="1">
      <c r="A30" s="95" t="s">
        <v>234</v>
      </c>
      <c r="B30" s="83">
        <v>8</v>
      </c>
      <c r="C30" s="83"/>
      <c r="D30" s="84">
        <v>0.10217113665389528</v>
      </c>
      <c r="E30" s="83"/>
      <c r="F30" s="83">
        <v>6</v>
      </c>
      <c r="G30" s="83"/>
      <c r="H30" s="83">
        <v>2</v>
      </c>
      <c r="I30" s="5"/>
      <c r="J30" s="138"/>
    </row>
    <row r="31" spans="1:9" ht="4.5" customHeight="1" thickBot="1">
      <c r="A31" s="89"/>
      <c r="B31" s="78"/>
      <c r="C31" s="78"/>
      <c r="D31" s="129"/>
      <c r="E31" s="78"/>
      <c r="F31" s="78"/>
      <c r="G31" s="78"/>
      <c r="H31" s="78"/>
      <c r="I31" s="5"/>
    </row>
    <row r="32" spans="1:9" ht="12.75">
      <c r="A32" s="8"/>
      <c r="B32" s="5"/>
      <c r="C32" s="5"/>
      <c r="D32" s="131"/>
      <c r="E32" s="5"/>
      <c r="F32" s="5"/>
      <c r="G32" s="5"/>
      <c r="H32" s="5"/>
      <c r="I32" s="5"/>
    </row>
    <row r="33" spans="1:9" ht="12.75">
      <c r="A33" s="8"/>
      <c r="B33" s="5"/>
      <c r="C33" s="5"/>
      <c r="D33" s="131"/>
      <c r="E33" s="5"/>
      <c r="F33" s="5"/>
      <c r="G33" s="5"/>
      <c r="H33" s="5"/>
      <c r="I33" s="5"/>
    </row>
    <row r="34" spans="1:9" ht="12.75">
      <c r="A34" s="8"/>
      <c r="B34" s="5"/>
      <c r="C34" s="5"/>
      <c r="D34" s="131"/>
      <c r="E34" s="5"/>
      <c r="F34" s="5"/>
      <c r="G34" s="5"/>
      <c r="H34" s="5"/>
      <c r="I34" s="5"/>
    </row>
    <row r="35" spans="1:9" ht="12.75">
      <c r="A35" s="8"/>
      <c r="B35" s="5"/>
      <c r="C35" s="5"/>
      <c r="D35" s="131"/>
      <c r="E35" s="5"/>
      <c r="F35" s="5"/>
      <c r="G35" s="5"/>
      <c r="H35" s="5"/>
      <c r="I35" s="5"/>
    </row>
    <row r="36" spans="1:9" ht="12.75">
      <c r="A36" s="8"/>
      <c r="B36" s="5"/>
      <c r="C36" s="5"/>
      <c r="D36" s="131"/>
      <c r="E36" s="5"/>
      <c r="F36" s="5"/>
      <c r="G36" s="5"/>
      <c r="H36" s="5"/>
      <c r="I36" s="5"/>
    </row>
    <row r="37" spans="1:9" ht="12.75">
      <c r="A37" s="8"/>
      <c r="B37" s="5"/>
      <c r="C37" s="5"/>
      <c r="D37" s="131"/>
      <c r="E37" s="5"/>
      <c r="F37" s="5"/>
      <c r="G37" s="5"/>
      <c r="H37" s="5"/>
      <c r="I37" s="5"/>
    </row>
    <row r="38" spans="1:9" ht="12.75">
      <c r="A38" s="8"/>
      <c r="B38" s="5"/>
      <c r="C38" s="5"/>
      <c r="D38" s="131"/>
      <c r="E38" s="5"/>
      <c r="F38" s="5"/>
      <c r="G38" s="5"/>
      <c r="H38" s="5"/>
      <c r="I38" s="5"/>
    </row>
    <row r="39" spans="1:9" ht="12.75">
      <c r="A39" s="8"/>
      <c r="B39" s="5"/>
      <c r="C39" s="5"/>
      <c r="D39" s="131"/>
      <c r="E39" s="5"/>
      <c r="F39" s="5"/>
      <c r="G39" s="5"/>
      <c r="H39" s="5"/>
      <c r="I39" s="5"/>
    </row>
    <row r="40" spans="1:9" ht="12.75">
      <c r="A40" s="8"/>
      <c r="B40" s="5"/>
      <c r="C40" s="5"/>
      <c r="D40" s="131"/>
      <c r="E40" s="5"/>
      <c r="F40" s="5"/>
      <c r="G40" s="5"/>
      <c r="H40" s="5"/>
      <c r="I40" s="5"/>
    </row>
    <row r="41" spans="1:9" ht="12.75">
      <c r="A41" s="8"/>
      <c r="B41" s="5"/>
      <c r="C41" s="5"/>
      <c r="D41" s="131"/>
      <c r="E41" s="5"/>
      <c r="F41" s="5"/>
      <c r="G41" s="5"/>
      <c r="H41" s="5"/>
      <c r="I41" s="5"/>
    </row>
    <row r="42" spans="1:9" ht="12.75">
      <c r="A42" s="8"/>
      <c r="B42" s="5"/>
      <c r="C42" s="5"/>
      <c r="D42" s="131"/>
      <c r="E42" s="5"/>
      <c r="F42" s="5"/>
      <c r="G42" s="5"/>
      <c r="H42" s="5"/>
      <c r="I42" s="5"/>
    </row>
    <row r="43" spans="1:9" ht="12.75">
      <c r="A43" s="8"/>
      <c r="B43" s="5"/>
      <c r="C43" s="5"/>
      <c r="D43" s="131"/>
      <c r="E43" s="5"/>
      <c r="F43" s="5"/>
      <c r="G43" s="5"/>
      <c r="H43" s="5"/>
      <c r="I43" s="5"/>
    </row>
    <row r="44" spans="1:9" ht="12.75">
      <c r="A44" s="8"/>
      <c r="B44" s="5"/>
      <c r="C44" s="5"/>
      <c r="D44" s="131"/>
      <c r="E44" s="5"/>
      <c r="F44" s="5"/>
      <c r="G44" s="5"/>
      <c r="H44" s="5"/>
      <c r="I44" s="5"/>
    </row>
    <row r="45" spans="1:9" ht="12.75">
      <c r="A45" s="8"/>
      <c r="B45" s="5"/>
      <c r="C45" s="5"/>
      <c r="D45" s="131"/>
      <c r="E45" s="5"/>
      <c r="F45" s="5"/>
      <c r="G45" s="5"/>
      <c r="H45" s="5"/>
      <c r="I45" s="5"/>
    </row>
    <row r="46" spans="1:9" ht="12.75">
      <c r="A46" s="8"/>
      <c r="B46" s="5"/>
      <c r="C46" s="5"/>
      <c r="D46" s="131"/>
      <c r="E46" s="5"/>
      <c r="F46" s="5"/>
      <c r="G46" s="5"/>
      <c r="H46" s="5"/>
      <c r="I46" s="6"/>
    </row>
    <row r="47" spans="1:9" ht="12.75">
      <c r="A47" s="8"/>
      <c r="B47" s="5"/>
      <c r="C47" s="5"/>
      <c r="D47" s="131"/>
      <c r="E47" s="5"/>
      <c r="F47" s="6"/>
      <c r="G47" s="6"/>
      <c r="H47" s="6"/>
      <c r="I47" s="5"/>
    </row>
    <row r="48" spans="1:9" ht="12.75">
      <c r="A48" s="8"/>
      <c r="B48" s="5"/>
      <c r="C48" s="5"/>
      <c r="D48" s="131"/>
      <c r="E48" s="5"/>
      <c r="F48" s="5"/>
      <c r="G48" s="5"/>
      <c r="H48" s="5"/>
      <c r="I48" s="5"/>
    </row>
    <row r="49" spans="1:9" ht="12.75">
      <c r="A49" s="8"/>
      <c r="B49" s="5"/>
      <c r="C49" s="5"/>
      <c r="D49" s="131"/>
      <c r="E49" s="5"/>
      <c r="F49" s="5"/>
      <c r="G49" s="5"/>
      <c r="H49" s="5"/>
      <c r="I49" s="5"/>
    </row>
    <row r="50" spans="1:9" ht="12.75">
      <c r="A50" s="8"/>
      <c r="B50" s="5"/>
      <c r="C50" s="5"/>
      <c r="D50" s="131"/>
      <c r="E50" s="5"/>
      <c r="F50" s="5"/>
      <c r="G50" s="5"/>
      <c r="H50" s="5"/>
      <c r="I50" s="5"/>
    </row>
    <row r="51" spans="1:9" ht="12.75">
      <c r="A51" s="8"/>
      <c r="B51" s="5"/>
      <c r="C51" s="5"/>
      <c r="D51" s="131"/>
      <c r="E51" s="5"/>
      <c r="F51" s="5"/>
      <c r="G51" s="5"/>
      <c r="H51" s="5"/>
      <c r="I51" s="5"/>
    </row>
    <row r="52" spans="1:9" ht="12.75">
      <c r="A52" s="8"/>
      <c r="B52" s="5"/>
      <c r="C52" s="5"/>
      <c r="D52" s="131"/>
      <c r="E52" s="5"/>
      <c r="F52" s="5"/>
      <c r="G52" s="5"/>
      <c r="H52" s="5"/>
      <c r="I52" s="5"/>
    </row>
    <row r="53" spans="1:9" ht="12.75">
      <c r="A53" s="8"/>
      <c r="B53" s="5"/>
      <c r="C53" s="5"/>
      <c r="D53" s="131"/>
      <c r="E53" s="5"/>
      <c r="F53" s="5"/>
      <c r="G53" s="5"/>
      <c r="H53" s="5"/>
      <c r="I53" s="6"/>
    </row>
    <row r="54" spans="1:9" ht="12.75">
      <c r="A54" s="8"/>
      <c r="B54" s="5"/>
      <c r="C54" s="5"/>
      <c r="D54" s="131"/>
      <c r="E54" s="5"/>
      <c r="F54" s="6"/>
      <c r="G54" s="6"/>
      <c r="H54" s="6"/>
      <c r="I54" s="5"/>
    </row>
    <row r="55" spans="1:9" ht="12.75">
      <c r="A55" s="8"/>
      <c r="B55" s="5"/>
      <c r="C55" s="5"/>
      <c r="D55" s="131"/>
      <c r="E55" s="5"/>
      <c r="F55" s="5"/>
      <c r="G55" s="5"/>
      <c r="H55" s="5"/>
      <c r="I55" s="5"/>
    </row>
    <row r="56" spans="1:9" ht="12.75">
      <c r="A56" s="8"/>
      <c r="B56" s="5"/>
      <c r="C56" s="5"/>
      <c r="D56" s="131"/>
      <c r="E56" s="5"/>
      <c r="F56" s="5"/>
      <c r="G56" s="5"/>
      <c r="H56" s="5"/>
      <c r="I56" s="5"/>
    </row>
    <row r="57" spans="1:9" ht="12.75">
      <c r="A57" s="8"/>
      <c r="B57" s="5"/>
      <c r="C57" s="5"/>
      <c r="D57" s="131"/>
      <c r="E57" s="5"/>
      <c r="F57" s="5"/>
      <c r="G57" s="5"/>
      <c r="H57" s="5"/>
      <c r="I57" s="7"/>
    </row>
    <row r="58" spans="1:9" ht="12.75">
      <c r="A58" s="15"/>
      <c r="B58" s="14"/>
      <c r="C58" s="14"/>
      <c r="D58" s="132"/>
      <c r="E58" s="14"/>
      <c r="F58" s="14"/>
      <c r="G58" s="14"/>
      <c r="H58" s="14"/>
      <c r="I58" s="5"/>
    </row>
    <row r="59" spans="1:8" ht="12.75">
      <c r="A59" s="8"/>
      <c r="B59" s="5"/>
      <c r="C59" s="5"/>
      <c r="D59" s="131"/>
      <c r="E59" s="5"/>
      <c r="F59" s="5"/>
      <c r="G59" s="5"/>
      <c r="H59" s="5"/>
    </row>
  </sheetData>
  <mergeCells count="3">
    <mergeCell ref="B3:B4"/>
    <mergeCell ref="D3:D4"/>
    <mergeCell ref="F3:H3"/>
  </mergeCells>
  <printOptions/>
  <pageMargins left="0.82" right="0.81" top="0.73" bottom="1" header="0.5" footer="0.5"/>
  <pageSetup horizontalDpi="300" verticalDpi="300" orientation="portrait" scale="91" r:id="rId2"/>
  <headerFooter alignWithMargins="0">
    <oddHeader>&amp;L&amp;"Arial,Negrita"&amp;14Distribución por Comunidad Autónoma. Año 2008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5" sqref="G5"/>
    </sheetView>
  </sheetViews>
  <sheetFormatPr defaultColWidth="11.421875" defaultRowHeight="12.75"/>
  <cols>
    <col min="1" max="1" width="34.7109375" style="1" customWidth="1"/>
    <col min="2" max="2" width="11.7109375" style="1" customWidth="1"/>
    <col min="3" max="3" width="0.85546875" style="1" customWidth="1"/>
    <col min="4" max="8" width="14.7109375" style="1" customWidth="1"/>
    <col min="9" max="9" width="5.140625" style="1" customWidth="1"/>
    <col min="10" max="15" width="14.57421875" style="1" customWidth="1"/>
    <col min="16" max="16384" width="33.28125" style="1" customWidth="1"/>
  </cols>
  <sheetData>
    <row r="1" ht="12.75">
      <c r="A1" s="36" t="s">
        <v>239</v>
      </c>
    </row>
    <row r="2" spans="1:8" ht="13.5" thickBot="1">
      <c r="A2" s="61"/>
      <c r="B2" s="47"/>
      <c r="C2" s="47"/>
      <c r="D2" s="47"/>
      <c r="E2" s="47"/>
      <c r="F2" s="47"/>
      <c r="G2" s="47"/>
      <c r="H2" s="47"/>
    </row>
    <row r="3" spans="1:8" ht="18" customHeight="1">
      <c r="A3" s="36"/>
      <c r="B3" s="162" t="s">
        <v>57</v>
      </c>
      <c r="D3" s="161" t="s">
        <v>249</v>
      </c>
      <c r="E3" s="161"/>
      <c r="F3" s="161"/>
      <c r="G3" s="161"/>
      <c r="H3" s="161"/>
    </row>
    <row r="4" spans="2:15" ht="24" customHeight="1">
      <c r="B4" s="163"/>
      <c r="C4" s="13"/>
      <c r="D4" s="57" t="s">
        <v>107</v>
      </c>
      <c r="E4" s="57" t="s">
        <v>73</v>
      </c>
      <c r="F4" s="57" t="s">
        <v>74</v>
      </c>
      <c r="G4" s="57" t="s">
        <v>226</v>
      </c>
      <c r="H4" s="57" t="s">
        <v>75</v>
      </c>
      <c r="I4" s="2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/>
      <c r="O5" s="3"/>
    </row>
    <row r="6" spans="1:15" s="4" customFormat="1" ht="21" customHeight="1">
      <c r="A6" s="90" t="s">
        <v>57</v>
      </c>
      <c r="B6" s="113">
        <v>7830</v>
      </c>
      <c r="C6" s="113"/>
      <c r="D6" s="113">
        <v>1745</v>
      </c>
      <c r="E6" s="113">
        <v>2986</v>
      </c>
      <c r="F6" s="113">
        <v>1148</v>
      </c>
      <c r="G6" s="113">
        <v>866</v>
      </c>
      <c r="H6" s="113">
        <v>1085</v>
      </c>
      <c r="I6" s="96"/>
      <c r="J6" s="35"/>
      <c r="K6" s="35"/>
      <c r="L6" s="35"/>
      <c r="M6" s="35"/>
      <c r="N6" s="35"/>
      <c r="O6" s="35"/>
    </row>
    <row r="7" spans="2:8" s="4" customFormat="1" ht="21" customHeight="1">
      <c r="B7" s="113"/>
      <c r="C7" s="113"/>
      <c r="D7" s="113"/>
      <c r="E7" s="113"/>
      <c r="F7" s="113"/>
      <c r="G7" s="113"/>
      <c r="H7" s="113"/>
    </row>
    <row r="8" spans="1:15" s="4" customFormat="1" ht="21" customHeight="1">
      <c r="A8" s="90" t="s">
        <v>103</v>
      </c>
      <c r="B8" s="113">
        <v>7669</v>
      </c>
      <c r="C8" s="113"/>
      <c r="D8" s="113">
        <v>1741</v>
      </c>
      <c r="E8" s="113">
        <v>2948</v>
      </c>
      <c r="F8" s="113">
        <v>1123</v>
      </c>
      <c r="G8" s="113">
        <v>829</v>
      </c>
      <c r="H8" s="113">
        <v>1028</v>
      </c>
      <c r="I8" s="96"/>
      <c r="J8" s="35"/>
      <c r="K8" s="35"/>
      <c r="L8" s="35"/>
      <c r="M8" s="35"/>
      <c r="N8" s="35"/>
      <c r="O8" s="35"/>
    </row>
    <row r="9" spans="1:15" s="4" customFormat="1" ht="9" customHeight="1">
      <c r="A9" s="90"/>
      <c r="B9" s="48"/>
      <c r="C9" s="48"/>
      <c r="D9" s="48"/>
      <c r="E9" s="48"/>
      <c r="F9" s="48"/>
      <c r="G9" s="48"/>
      <c r="H9" s="48"/>
      <c r="I9" s="96"/>
      <c r="J9" s="35"/>
      <c r="K9" s="35"/>
      <c r="L9" s="35"/>
      <c r="M9" s="35"/>
      <c r="N9" s="35"/>
      <c r="O9" s="35"/>
    </row>
    <row r="10" spans="1:15" s="4" customFormat="1" ht="21" customHeight="1">
      <c r="A10" s="92" t="s">
        <v>111</v>
      </c>
      <c r="B10" s="83">
        <v>1199</v>
      </c>
      <c r="C10" s="83"/>
      <c r="D10" s="83">
        <v>277</v>
      </c>
      <c r="E10" s="99">
        <v>448</v>
      </c>
      <c r="F10" s="83">
        <v>151</v>
      </c>
      <c r="G10" s="83">
        <v>121</v>
      </c>
      <c r="H10" s="83">
        <v>202</v>
      </c>
      <c r="I10" s="96"/>
      <c r="J10" s="97"/>
      <c r="K10" s="97"/>
      <c r="L10" s="97"/>
      <c r="M10" s="97"/>
      <c r="N10" s="97"/>
      <c r="O10" s="97"/>
    </row>
    <row r="11" spans="1:15" s="4" customFormat="1" ht="21" customHeight="1">
      <c r="A11" s="92" t="s">
        <v>112</v>
      </c>
      <c r="B11" s="83">
        <v>214</v>
      </c>
      <c r="C11" s="83"/>
      <c r="D11" s="83">
        <v>56</v>
      </c>
      <c r="E11" s="99">
        <v>83</v>
      </c>
      <c r="F11" s="83">
        <v>37</v>
      </c>
      <c r="G11" s="83">
        <v>16</v>
      </c>
      <c r="H11" s="83">
        <v>22</v>
      </c>
      <c r="I11" s="96"/>
      <c r="J11" s="97"/>
      <c r="K11" s="97"/>
      <c r="L11" s="97"/>
      <c r="M11" s="97"/>
      <c r="N11" s="97"/>
      <c r="O11" s="97"/>
    </row>
    <row r="12" spans="1:15" s="4" customFormat="1" ht="21" customHeight="1">
      <c r="A12" s="92" t="s">
        <v>113</v>
      </c>
      <c r="B12" s="83">
        <v>150</v>
      </c>
      <c r="C12" s="83"/>
      <c r="D12" s="83">
        <v>45</v>
      </c>
      <c r="E12" s="99">
        <v>55</v>
      </c>
      <c r="F12" s="83">
        <v>12</v>
      </c>
      <c r="G12" s="83">
        <v>16</v>
      </c>
      <c r="H12" s="83">
        <v>22</v>
      </c>
      <c r="J12" s="97"/>
      <c r="K12" s="97"/>
      <c r="L12" s="97"/>
      <c r="M12" s="97"/>
      <c r="N12" s="97"/>
      <c r="O12" s="97"/>
    </row>
    <row r="13" spans="1:15" s="4" customFormat="1" ht="21" customHeight="1">
      <c r="A13" s="92" t="s">
        <v>114</v>
      </c>
      <c r="B13" s="83">
        <v>43</v>
      </c>
      <c r="C13" s="83"/>
      <c r="D13" s="83">
        <v>8</v>
      </c>
      <c r="E13" s="99">
        <v>16</v>
      </c>
      <c r="F13" s="83">
        <v>6</v>
      </c>
      <c r="G13" s="83">
        <v>9</v>
      </c>
      <c r="H13" s="83">
        <v>4</v>
      </c>
      <c r="J13" s="97"/>
      <c r="K13" s="97"/>
      <c r="L13" s="97"/>
      <c r="M13" s="97"/>
      <c r="N13" s="97"/>
      <c r="O13" s="97"/>
    </row>
    <row r="14" spans="1:15" s="4" customFormat="1" ht="21" customHeight="1">
      <c r="A14" s="92" t="s">
        <v>115</v>
      </c>
      <c r="B14" s="83">
        <v>160</v>
      </c>
      <c r="C14" s="83"/>
      <c r="D14" s="83">
        <v>17</v>
      </c>
      <c r="E14" s="99">
        <v>68</v>
      </c>
      <c r="F14" s="83">
        <v>21</v>
      </c>
      <c r="G14" s="83">
        <v>28</v>
      </c>
      <c r="H14" s="83">
        <v>26</v>
      </c>
      <c r="J14" s="97"/>
      <c r="K14" s="97"/>
      <c r="L14" s="97"/>
      <c r="M14" s="97"/>
      <c r="N14" s="97"/>
      <c r="O14" s="97"/>
    </row>
    <row r="15" spans="1:15" s="4" customFormat="1" ht="21" customHeight="1">
      <c r="A15" s="92" t="s">
        <v>10</v>
      </c>
      <c r="B15" s="83">
        <v>65</v>
      </c>
      <c r="C15" s="83"/>
      <c r="D15" s="83">
        <v>10</v>
      </c>
      <c r="E15" s="99">
        <v>27</v>
      </c>
      <c r="F15" s="83">
        <v>13</v>
      </c>
      <c r="G15" s="83">
        <v>9</v>
      </c>
      <c r="H15" s="83">
        <v>6</v>
      </c>
      <c r="J15" s="97"/>
      <c r="K15" s="97"/>
      <c r="L15" s="97"/>
      <c r="M15" s="97"/>
      <c r="N15" s="97"/>
      <c r="O15" s="97"/>
    </row>
    <row r="16" spans="1:15" s="4" customFormat="1" ht="21" customHeight="1">
      <c r="A16" s="92" t="s">
        <v>116</v>
      </c>
      <c r="B16" s="83">
        <v>519</v>
      </c>
      <c r="C16" s="83"/>
      <c r="D16" s="83">
        <v>96</v>
      </c>
      <c r="E16" s="99">
        <v>211</v>
      </c>
      <c r="F16" s="83">
        <v>77</v>
      </c>
      <c r="G16" s="83">
        <v>65</v>
      </c>
      <c r="H16" s="83">
        <v>70</v>
      </c>
      <c r="J16" s="97"/>
      <c r="K16" s="97"/>
      <c r="L16" s="97"/>
      <c r="M16" s="97"/>
      <c r="N16" s="97"/>
      <c r="O16" s="97"/>
    </row>
    <row r="17" spans="1:15" s="4" customFormat="1" ht="21" customHeight="1">
      <c r="A17" s="92" t="s">
        <v>117</v>
      </c>
      <c r="B17" s="83">
        <v>102</v>
      </c>
      <c r="C17" s="83"/>
      <c r="D17" s="83">
        <v>26</v>
      </c>
      <c r="E17" s="99">
        <v>36</v>
      </c>
      <c r="F17" s="83">
        <v>15</v>
      </c>
      <c r="G17" s="83">
        <v>9</v>
      </c>
      <c r="H17" s="83">
        <v>16</v>
      </c>
      <c r="J17" s="97"/>
      <c r="K17" s="97"/>
      <c r="L17" s="97"/>
      <c r="M17" s="97"/>
      <c r="N17" s="97"/>
      <c r="O17" s="97"/>
    </row>
    <row r="18" spans="1:15" s="4" customFormat="1" ht="21" customHeight="1">
      <c r="A18" s="92" t="s">
        <v>118</v>
      </c>
      <c r="B18" s="83">
        <v>1586</v>
      </c>
      <c r="C18" s="83"/>
      <c r="D18" s="83">
        <v>389</v>
      </c>
      <c r="E18" s="99">
        <v>611</v>
      </c>
      <c r="F18" s="83">
        <v>230</v>
      </c>
      <c r="G18" s="83">
        <v>168</v>
      </c>
      <c r="H18" s="83">
        <v>188</v>
      </c>
      <c r="J18" s="97"/>
      <c r="K18" s="97"/>
      <c r="L18" s="97"/>
      <c r="M18" s="97"/>
      <c r="N18" s="97"/>
      <c r="O18" s="97"/>
    </row>
    <row r="19" spans="1:15" s="4" customFormat="1" ht="21" customHeight="1">
      <c r="A19" s="92" t="s">
        <v>119</v>
      </c>
      <c r="B19" s="83">
        <v>845</v>
      </c>
      <c r="C19" s="83"/>
      <c r="D19" s="83">
        <v>168</v>
      </c>
      <c r="E19" s="99">
        <v>313</v>
      </c>
      <c r="F19" s="83">
        <v>152</v>
      </c>
      <c r="G19" s="83">
        <v>87</v>
      </c>
      <c r="H19" s="83">
        <v>125</v>
      </c>
      <c r="J19" s="97"/>
      <c r="K19" s="97"/>
      <c r="L19" s="97"/>
      <c r="M19" s="97"/>
      <c r="N19" s="97"/>
      <c r="O19" s="97"/>
    </row>
    <row r="20" spans="1:15" s="4" customFormat="1" ht="21" customHeight="1">
      <c r="A20" s="92" t="s">
        <v>14</v>
      </c>
      <c r="B20" s="83">
        <v>93</v>
      </c>
      <c r="C20" s="83"/>
      <c r="D20" s="83">
        <v>17</v>
      </c>
      <c r="E20" s="99">
        <v>27</v>
      </c>
      <c r="F20" s="83">
        <v>9</v>
      </c>
      <c r="G20" s="83">
        <v>25</v>
      </c>
      <c r="H20" s="83">
        <v>15</v>
      </c>
      <c r="J20" s="97"/>
      <c r="K20" s="97"/>
      <c r="L20" s="97"/>
      <c r="M20" s="97"/>
      <c r="N20" s="97"/>
      <c r="O20" s="97"/>
    </row>
    <row r="21" spans="1:15" s="4" customFormat="1" ht="21" customHeight="1">
      <c r="A21" s="92" t="s">
        <v>120</v>
      </c>
      <c r="B21" s="83">
        <v>397</v>
      </c>
      <c r="C21" s="83"/>
      <c r="D21" s="83">
        <v>98</v>
      </c>
      <c r="E21" s="99">
        <v>150</v>
      </c>
      <c r="F21" s="83">
        <v>55</v>
      </c>
      <c r="G21" s="83">
        <v>43</v>
      </c>
      <c r="H21" s="83">
        <v>51</v>
      </c>
      <c r="J21" s="97"/>
      <c r="K21" s="97"/>
      <c r="L21" s="97"/>
      <c r="M21" s="97"/>
      <c r="N21" s="97"/>
      <c r="O21" s="97"/>
    </row>
    <row r="22" spans="1:15" s="4" customFormat="1" ht="21" customHeight="1">
      <c r="A22" s="93" t="s">
        <v>121</v>
      </c>
      <c r="B22" s="83">
        <v>1588</v>
      </c>
      <c r="C22" s="83"/>
      <c r="D22" s="83">
        <v>346</v>
      </c>
      <c r="E22" s="99">
        <v>640</v>
      </c>
      <c r="F22" s="83">
        <v>241</v>
      </c>
      <c r="G22" s="83">
        <v>162</v>
      </c>
      <c r="H22" s="83">
        <v>199</v>
      </c>
      <c r="J22" s="97"/>
      <c r="K22" s="97"/>
      <c r="L22" s="97"/>
      <c r="M22" s="97"/>
      <c r="N22" s="97"/>
      <c r="O22" s="97"/>
    </row>
    <row r="23" spans="1:15" s="4" customFormat="1" ht="21" customHeight="1">
      <c r="A23" s="92" t="s">
        <v>122</v>
      </c>
      <c r="B23" s="83">
        <v>205</v>
      </c>
      <c r="C23" s="83"/>
      <c r="D23" s="83">
        <v>37</v>
      </c>
      <c r="E23" s="99">
        <v>92</v>
      </c>
      <c r="F23" s="83">
        <v>28</v>
      </c>
      <c r="G23" s="83">
        <v>19</v>
      </c>
      <c r="H23" s="83">
        <v>29</v>
      </c>
      <c r="J23" s="97"/>
      <c r="K23" s="97"/>
      <c r="L23" s="97"/>
      <c r="M23" s="97"/>
      <c r="N23" s="97"/>
      <c r="O23" s="97"/>
    </row>
    <row r="24" spans="1:15" s="4" customFormat="1" ht="21" customHeight="1">
      <c r="A24" s="92" t="s">
        <v>123</v>
      </c>
      <c r="B24" s="83">
        <v>174</v>
      </c>
      <c r="C24" s="83"/>
      <c r="D24" s="83">
        <v>82</v>
      </c>
      <c r="E24" s="99">
        <v>54</v>
      </c>
      <c r="F24" s="83">
        <v>19</v>
      </c>
      <c r="G24" s="83">
        <v>10</v>
      </c>
      <c r="H24" s="83">
        <v>9</v>
      </c>
      <c r="J24" s="97"/>
      <c r="K24" s="97"/>
      <c r="L24" s="97"/>
      <c r="M24" s="97"/>
      <c r="N24" s="97"/>
      <c r="O24" s="97"/>
    </row>
    <row r="25" spans="1:15" s="4" customFormat="1" ht="21" customHeight="1">
      <c r="A25" s="92" t="s">
        <v>124</v>
      </c>
      <c r="B25" s="83">
        <v>310</v>
      </c>
      <c r="C25" s="83"/>
      <c r="D25" s="83">
        <v>64</v>
      </c>
      <c r="E25" s="99">
        <v>110</v>
      </c>
      <c r="F25" s="83">
        <v>53</v>
      </c>
      <c r="G25" s="83">
        <v>41</v>
      </c>
      <c r="H25" s="83">
        <v>42</v>
      </c>
      <c r="J25" s="97"/>
      <c r="K25" s="97"/>
      <c r="L25" s="97"/>
      <c r="M25" s="97"/>
      <c r="N25" s="97"/>
      <c r="O25" s="97"/>
    </row>
    <row r="26" spans="1:15" s="4" customFormat="1" ht="21" customHeight="1">
      <c r="A26" s="93" t="s">
        <v>125</v>
      </c>
      <c r="B26" s="83">
        <v>19</v>
      </c>
      <c r="C26" s="83"/>
      <c r="D26" s="83">
        <v>5</v>
      </c>
      <c r="E26" s="99">
        <v>7</v>
      </c>
      <c r="F26" s="83">
        <v>4</v>
      </c>
      <c r="G26" s="83">
        <v>1</v>
      </c>
      <c r="H26" s="83">
        <v>2</v>
      </c>
      <c r="J26" s="97"/>
      <c r="K26" s="97"/>
      <c r="L26" s="97"/>
      <c r="M26" s="97"/>
      <c r="N26" s="97"/>
      <c r="O26" s="97"/>
    </row>
    <row r="27" spans="1:15" s="4" customFormat="1" ht="21" customHeight="1">
      <c r="A27" s="94"/>
      <c r="B27" s="60"/>
      <c r="C27" s="60"/>
      <c r="D27" s="60"/>
      <c r="E27" s="60"/>
      <c r="F27" s="60"/>
      <c r="G27" s="60"/>
      <c r="H27" s="60"/>
      <c r="J27" s="97"/>
      <c r="K27" s="97"/>
      <c r="L27" s="97"/>
      <c r="M27" s="97"/>
      <c r="N27" s="97"/>
      <c r="O27" s="97"/>
    </row>
    <row r="28" spans="1:15" s="4" customFormat="1" ht="21" customHeight="1">
      <c r="A28" s="90" t="s">
        <v>104</v>
      </c>
      <c r="B28" s="113">
        <v>161</v>
      </c>
      <c r="C28" s="113"/>
      <c r="D28" s="113">
        <v>4</v>
      </c>
      <c r="E28" s="113">
        <v>38</v>
      </c>
      <c r="F28" s="113">
        <v>25</v>
      </c>
      <c r="G28" s="113">
        <v>37</v>
      </c>
      <c r="H28" s="113">
        <v>57</v>
      </c>
      <c r="J28" s="98"/>
      <c r="K28" s="98"/>
      <c r="L28" s="98"/>
      <c r="M28" s="98"/>
      <c r="N28" s="98"/>
      <c r="O28" s="98"/>
    </row>
    <row r="29" spans="1:15" s="4" customFormat="1" ht="9" customHeight="1">
      <c r="A29" s="90"/>
      <c r="B29" s="113"/>
      <c r="C29" s="113"/>
      <c r="D29" s="113"/>
      <c r="E29" s="113"/>
      <c r="F29" s="113"/>
      <c r="G29" s="113"/>
      <c r="H29" s="113"/>
      <c r="J29" s="98"/>
      <c r="K29" s="98"/>
      <c r="L29" s="98"/>
      <c r="M29" s="98"/>
      <c r="N29" s="98"/>
      <c r="O29" s="98"/>
    </row>
    <row r="30" spans="1:15" s="4" customFormat="1" ht="21" customHeight="1">
      <c r="A30" s="94" t="s">
        <v>0</v>
      </c>
      <c r="B30" s="83">
        <v>153</v>
      </c>
      <c r="C30" s="83"/>
      <c r="D30" s="83">
        <v>4</v>
      </c>
      <c r="E30" s="83">
        <v>36</v>
      </c>
      <c r="F30" s="83">
        <v>23</v>
      </c>
      <c r="G30" s="83">
        <v>32</v>
      </c>
      <c r="H30" s="83">
        <v>57</v>
      </c>
      <c r="J30" s="97"/>
      <c r="K30" s="97"/>
      <c r="L30" s="97"/>
      <c r="M30" s="97"/>
      <c r="N30" s="97"/>
      <c r="O30" s="97"/>
    </row>
    <row r="31" spans="1:15" s="4" customFormat="1" ht="21" customHeight="1">
      <c r="A31" s="95" t="s">
        <v>234</v>
      </c>
      <c r="B31" s="83">
        <v>8</v>
      </c>
      <c r="C31" s="83"/>
      <c r="D31" s="85" t="s">
        <v>43</v>
      </c>
      <c r="E31" s="83">
        <v>1</v>
      </c>
      <c r="F31" s="83">
        <v>2</v>
      </c>
      <c r="G31" s="83">
        <v>5</v>
      </c>
      <c r="H31" s="85" t="s">
        <v>43</v>
      </c>
      <c r="J31" s="97"/>
      <c r="K31" s="97"/>
      <c r="L31" s="97"/>
      <c r="M31" s="97"/>
      <c r="N31" s="97"/>
      <c r="O31" s="97"/>
    </row>
    <row r="32" spans="1:8" ht="4.5" customHeight="1" thickBot="1">
      <c r="A32" s="47"/>
      <c r="B32" s="47"/>
      <c r="C32" s="47"/>
      <c r="D32" s="47"/>
      <c r="E32" s="47"/>
      <c r="F32" s="47"/>
      <c r="G32" s="47"/>
      <c r="H32" s="47"/>
    </row>
  </sheetData>
  <mergeCells count="2">
    <mergeCell ref="B3:B4"/>
    <mergeCell ref="D3:H3"/>
  </mergeCells>
  <printOptions/>
  <pageMargins left="0.75" right="0.75" top="1" bottom="1" header="0.5" footer="0.5"/>
  <pageSetup horizontalDpi="300" verticalDpi="300" orientation="portrait" scale="74" r:id="rId2"/>
  <headerFooter alignWithMargins="0">
    <oddHeader>&amp;L&amp;"Arial,Negrita"&amp;14Distribución por Comunidad Autónoma. Año 2008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D9" sqref="D9"/>
    </sheetView>
  </sheetViews>
  <sheetFormatPr defaultColWidth="11.421875" defaultRowHeight="12.75"/>
  <cols>
    <col min="1" max="1" width="34.7109375" style="1" customWidth="1"/>
    <col min="2" max="2" width="8.7109375" style="1" customWidth="1"/>
    <col min="3" max="3" width="0.85546875" style="1" customWidth="1"/>
    <col min="4" max="4" width="8.7109375" style="1" customWidth="1"/>
    <col min="5" max="5" width="0.85546875" style="1" customWidth="1"/>
    <col min="6" max="12" width="8.7109375" style="1" customWidth="1"/>
    <col min="13" max="17" width="11.421875" style="1" customWidth="1"/>
    <col min="18" max="22" width="10.7109375" style="1" customWidth="1"/>
    <col min="23" max="16384" width="33.28125" style="1" customWidth="1"/>
  </cols>
  <sheetData>
    <row r="1" ht="12.75">
      <c r="A1" s="36" t="s">
        <v>240</v>
      </c>
    </row>
    <row r="2" spans="1:12" ht="13.5" thickBot="1">
      <c r="A2" s="6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1" customHeight="1">
      <c r="A3" s="36"/>
      <c r="B3" s="157" t="s">
        <v>57</v>
      </c>
      <c r="C3" s="102"/>
      <c r="D3" s="164" t="s">
        <v>230</v>
      </c>
      <c r="E3" s="164"/>
      <c r="F3" s="164"/>
      <c r="G3" s="164"/>
      <c r="H3" s="164"/>
      <c r="I3" s="164"/>
      <c r="J3" s="164"/>
      <c r="K3" s="164"/>
      <c r="L3" s="164"/>
    </row>
    <row r="4" spans="2:17" ht="36">
      <c r="B4" s="158"/>
      <c r="C4" s="103"/>
      <c r="D4" s="104" t="s">
        <v>57</v>
      </c>
      <c r="E4" s="103"/>
      <c r="F4" s="104" t="s">
        <v>83</v>
      </c>
      <c r="G4" s="104" t="s">
        <v>82</v>
      </c>
      <c r="H4" s="104" t="s">
        <v>84</v>
      </c>
      <c r="I4" s="104" t="s">
        <v>85</v>
      </c>
      <c r="J4" s="104" t="s">
        <v>86</v>
      </c>
      <c r="K4" s="104" t="s">
        <v>87</v>
      </c>
      <c r="L4" s="104" t="s">
        <v>88</v>
      </c>
      <c r="M4" s="3"/>
      <c r="N4" s="3"/>
      <c r="O4" s="3"/>
      <c r="P4" s="3"/>
      <c r="Q4" s="3"/>
    </row>
    <row r="5" spans="1:17" ht="21" customHeight="1">
      <c r="A5" s="90" t="s">
        <v>57</v>
      </c>
      <c r="B5" s="144">
        <v>7830</v>
      </c>
      <c r="C5" s="144"/>
      <c r="D5" s="144">
        <v>1398</v>
      </c>
      <c r="E5" s="144"/>
      <c r="F5" s="144">
        <v>296</v>
      </c>
      <c r="G5" s="144">
        <v>21</v>
      </c>
      <c r="H5" s="144">
        <v>27</v>
      </c>
      <c r="I5" s="144">
        <v>965</v>
      </c>
      <c r="J5" s="144">
        <v>27</v>
      </c>
      <c r="K5" s="144">
        <v>15</v>
      </c>
      <c r="L5" s="144">
        <v>47</v>
      </c>
      <c r="M5" s="48"/>
      <c r="N5" s="48"/>
      <c r="O5" s="48"/>
      <c r="P5" s="35"/>
      <c r="Q5" s="35"/>
    </row>
    <row r="6" spans="1:15" ht="21" customHeight="1">
      <c r="A6" s="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58"/>
      <c r="N6" s="58"/>
      <c r="O6" s="58"/>
    </row>
    <row r="7" spans="1:17" ht="21" customHeight="1">
      <c r="A7" s="90" t="s">
        <v>103</v>
      </c>
      <c r="B7" s="144">
        <v>7669</v>
      </c>
      <c r="C7" s="144"/>
      <c r="D7" s="144">
        <v>1379</v>
      </c>
      <c r="E7" s="144"/>
      <c r="F7" s="144">
        <v>294</v>
      </c>
      <c r="G7" s="144">
        <v>21</v>
      </c>
      <c r="H7" s="144">
        <v>27</v>
      </c>
      <c r="I7" s="144">
        <v>949</v>
      </c>
      <c r="J7" s="144">
        <v>27</v>
      </c>
      <c r="K7" s="144">
        <v>15</v>
      </c>
      <c r="L7" s="144">
        <v>46</v>
      </c>
      <c r="M7" s="48"/>
      <c r="N7" s="48"/>
      <c r="O7" s="48"/>
      <c r="P7" s="35"/>
      <c r="Q7" s="35"/>
    </row>
    <row r="8" spans="1:17" ht="9" customHeight="1">
      <c r="A8" s="9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35"/>
      <c r="Q8" s="35"/>
    </row>
    <row r="9" spans="1:22" ht="21" customHeight="1">
      <c r="A9" s="92" t="s">
        <v>111</v>
      </c>
      <c r="B9" s="83">
        <v>1199</v>
      </c>
      <c r="C9" s="83"/>
      <c r="D9" s="83">
        <v>198</v>
      </c>
      <c r="E9" s="83"/>
      <c r="F9" s="85">
        <v>42</v>
      </c>
      <c r="G9" s="85">
        <v>2</v>
      </c>
      <c r="H9" s="85">
        <v>4</v>
      </c>
      <c r="I9" s="85">
        <v>135</v>
      </c>
      <c r="J9" s="85">
        <v>5</v>
      </c>
      <c r="K9" s="85">
        <v>2</v>
      </c>
      <c r="L9" s="85">
        <v>8</v>
      </c>
      <c r="M9" s="100"/>
      <c r="N9" s="11"/>
      <c r="O9" s="11"/>
      <c r="P9" s="11"/>
      <c r="Q9" s="11"/>
      <c r="R9" s="11"/>
      <c r="S9" s="11"/>
      <c r="T9" s="11"/>
      <c r="U9" s="11"/>
      <c r="V9" s="11"/>
    </row>
    <row r="10" spans="1:22" ht="21" customHeight="1">
      <c r="A10" s="92" t="s">
        <v>112</v>
      </c>
      <c r="B10" s="83">
        <v>214</v>
      </c>
      <c r="C10" s="83"/>
      <c r="D10" s="83">
        <v>18</v>
      </c>
      <c r="E10" s="83"/>
      <c r="F10" s="83">
        <v>1</v>
      </c>
      <c r="G10" s="85" t="s">
        <v>43</v>
      </c>
      <c r="H10" s="85" t="s">
        <v>43</v>
      </c>
      <c r="I10" s="83">
        <v>15</v>
      </c>
      <c r="J10" s="83">
        <v>2</v>
      </c>
      <c r="K10" s="85" t="s">
        <v>43</v>
      </c>
      <c r="L10" s="85" t="s">
        <v>43</v>
      </c>
      <c r="M10" s="100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21" customHeight="1">
      <c r="A11" s="92" t="s">
        <v>113</v>
      </c>
      <c r="B11" s="83">
        <v>150</v>
      </c>
      <c r="C11" s="83"/>
      <c r="D11" s="83">
        <v>11</v>
      </c>
      <c r="E11" s="83"/>
      <c r="F11" s="83">
        <v>1</v>
      </c>
      <c r="G11" s="85" t="s">
        <v>43</v>
      </c>
      <c r="H11" s="85" t="s">
        <v>43</v>
      </c>
      <c r="I11" s="83">
        <v>9</v>
      </c>
      <c r="J11" s="85" t="s">
        <v>43</v>
      </c>
      <c r="K11" s="85" t="s">
        <v>43</v>
      </c>
      <c r="L11" s="83">
        <v>1</v>
      </c>
      <c r="M11" s="100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21" customHeight="1">
      <c r="A12" s="92" t="s">
        <v>114</v>
      </c>
      <c r="B12" s="83">
        <v>43</v>
      </c>
      <c r="C12" s="83"/>
      <c r="D12" s="83">
        <v>8</v>
      </c>
      <c r="E12" s="83"/>
      <c r="F12" s="83">
        <v>2</v>
      </c>
      <c r="G12" s="85" t="s">
        <v>43</v>
      </c>
      <c r="H12" s="85" t="s">
        <v>43</v>
      </c>
      <c r="I12" s="83">
        <v>4</v>
      </c>
      <c r="J12" s="83">
        <v>1</v>
      </c>
      <c r="K12" s="83">
        <v>1</v>
      </c>
      <c r="L12" s="85" t="s">
        <v>43</v>
      </c>
      <c r="M12" s="100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1" customHeight="1">
      <c r="A13" s="92" t="s">
        <v>115</v>
      </c>
      <c r="B13" s="83">
        <v>160</v>
      </c>
      <c r="C13" s="83"/>
      <c r="D13" s="83">
        <v>16</v>
      </c>
      <c r="E13" s="83"/>
      <c r="F13" s="83">
        <v>3</v>
      </c>
      <c r="G13" s="85" t="s">
        <v>43</v>
      </c>
      <c r="H13" s="85" t="s">
        <v>43</v>
      </c>
      <c r="I13" s="83">
        <v>13</v>
      </c>
      <c r="J13" s="85" t="s">
        <v>43</v>
      </c>
      <c r="K13" s="85" t="s">
        <v>43</v>
      </c>
      <c r="L13" s="85" t="s">
        <v>43</v>
      </c>
      <c r="M13" s="100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1" customHeight="1">
      <c r="A14" s="92" t="s">
        <v>10</v>
      </c>
      <c r="B14" s="83">
        <v>65</v>
      </c>
      <c r="C14" s="83"/>
      <c r="D14" s="83">
        <v>4</v>
      </c>
      <c r="E14" s="83"/>
      <c r="F14" s="83">
        <v>1</v>
      </c>
      <c r="G14" s="85" t="s">
        <v>43</v>
      </c>
      <c r="H14" s="85" t="s">
        <v>43</v>
      </c>
      <c r="I14" s="83">
        <v>3</v>
      </c>
      <c r="J14" s="85" t="s">
        <v>43</v>
      </c>
      <c r="K14" s="85" t="s">
        <v>43</v>
      </c>
      <c r="L14" s="85" t="s">
        <v>43</v>
      </c>
      <c r="M14" s="100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21" customHeight="1">
      <c r="A15" s="92" t="s">
        <v>116</v>
      </c>
      <c r="B15" s="83">
        <v>519</v>
      </c>
      <c r="C15" s="83"/>
      <c r="D15" s="83">
        <v>136</v>
      </c>
      <c r="E15" s="83"/>
      <c r="F15" s="85">
        <v>26</v>
      </c>
      <c r="G15" s="85">
        <v>1</v>
      </c>
      <c r="H15" s="85">
        <v>4</v>
      </c>
      <c r="I15" s="85">
        <v>100</v>
      </c>
      <c r="J15" s="85" t="s">
        <v>43</v>
      </c>
      <c r="K15" s="85">
        <v>1</v>
      </c>
      <c r="L15" s="85">
        <v>4</v>
      </c>
      <c r="M15" s="100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1" customHeight="1">
      <c r="A16" s="92" t="s">
        <v>117</v>
      </c>
      <c r="B16" s="83">
        <v>102</v>
      </c>
      <c r="C16" s="83"/>
      <c r="D16" s="83">
        <v>9</v>
      </c>
      <c r="E16" s="83"/>
      <c r="F16" s="83">
        <v>2</v>
      </c>
      <c r="G16" s="85" t="s">
        <v>43</v>
      </c>
      <c r="H16" s="85" t="s">
        <v>43</v>
      </c>
      <c r="I16" s="83">
        <v>7</v>
      </c>
      <c r="J16" s="85" t="s">
        <v>43</v>
      </c>
      <c r="K16" s="85" t="s">
        <v>43</v>
      </c>
      <c r="L16" s="85" t="s">
        <v>43</v>
      </c>
      <c r="M16" s="100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1" customHeight="1">
      <c r="A17" s="92" t="s">
        <v>118</v>
      </c>
      <c r="B17" s="83">
        <v>1586</v>
      </c>
      <c r="C17" s="83"/>
      <c r="D17" s="83">
        <v>372</v>
      </c>
      <c r="E17" s="83"/>
      <c r="F17" s="85">
        <v>105</v>
      </c>
      <c r="G17" s="85">
        <v>11</v>
      </c>
      <c r="H17" s="85">
        <v>6</v>
      </c>
      <c r="I17" s="85">
        <v>232</v>
      </c>
      <c r="J17" s="85">
        <v>2</v>
      </c>
      <c r="K17" s="85">
        <v>4</v>
      </c>
      <c r="L17" s="85">
        <v>12</v>
      </c>
      <c r="M17" s="100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1" customHeight="1">
      <c r="A18" s="92" t="s">
        <v>119</v>
      </c>
      <c r="B18" s="83">
        <v>845</v>
      </c>
      <c r="C18" s="83"/>
      <c r="D18" s="83">
        <v>102</v>
      </c>
      <c r="E18" s="83"/>
      <c r="F18" s="83">
        <v>9</v>
      </c>
      <c r="G18" s="83">
        <v>2</v>
      </c>
      <c r="H18" s="85" t="s">
        <v>43</v>
      </c>
      <c r="I18" s="83">
        <v>88</v>
      </c>
      <c r="J18" s="85" t="s">
        <v>43</v>
      </c>
      <c r="K18" s="85" t="s">
        <v>43</v>
      </c>
      <c r="L18" s="83">
        <v>3</v>
      </c>
      <c r="M18" s="100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21" customHeight="1">
      <c r="A19" s="92" t="s">
        <v>14</v>
      </c>
      <c r="B19" s="83">
        <v>93</v>
      </c>
      <c r="C19" s="83"/>
      <c r="D19" s="83">
        <v>19</v>
      </c>
      <c r="E19" s="83"/>
      <c r="F19" s="83">
        <v>15</v>
      </c>
      <c r="G19" s="85" t="s">
        <v>43</v>
      </c>
      <c r="H19" s="85" t="s">
        <v>43</v>
      </c>
      <c r="I19" s="83">
        <v>4</v>
      </c>
      <c r="J19" s="85" t="s">
        <v>43</v>
      </c>
      <c r="K19" s="85" t="s">
        <v>43</v>
      </c>
      <c r="L19" s="85" t="s">
        <v>43</v>
      </c>
      <c r="M19" s="100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21" customHeight="1">
      <c r="A20" s="92" t="s">
        <v>120</v>
      </c>
      <c r="B20" s="83">
        <v>397</v>
      </c>
      <c r="C20" s="83"/>
      <c r="D20" s="83">
        <v>69</v>
      </c>
      <c r="E20" s="83"/>
      <c r="F20" s="83">
        <v>28</v>
      </c>
      <c r="G20" s="85" t="s">
        <v>43</v>
      </c>
      <c r="H20" s="85" t="s">
        <v>43</v>
      </c>
      <c r="I20" s="83">
        <v>38</v>
      </c>
      <c r="J20" s="83">
        <v>1</v>
      </c>
      <c r="K20" s="83">
        <v>2</v>
      </c>
      <c r="L20" s="85" t="s">
        <v>43</v>
      </c>
      <c r="M20" s="100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21" customHeight="1">
      <c r="A21" s="93" t="s">
        <v>121</v>
      </c>
      <c r="B21" s="83">
        <v>1588</v>
      </c>
      <c r="C21" s="83"/>
      <c r="D21" s="83">
        <v>350</v>
      </c>
      <c r="E21" s="83"/>
      <c r="F21" s="85">
        <v>55</v>
      </c>
      <c r="G21" s="85">
        <v>3</v>
      </c>
      <c r="H21" s="85">
        <v>12</v>
      </c>
      <c r="I21" s="85">
        <v>247</v>
      </c>
      <c r="J21" s="85">
        <v>15</v>
      </c>
      <c r="K21" s="85">
        <v>4</v>
      </c>
      <c r="L21" s="85">
        <v>14</v>
      </c>
      <c r="M21" s="100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21" customHeight="1">
      <c r="A22" s="92" t="s">
        <v>122</v>
      </c>
      <c r="B22" s="83">
        <v>205</v>
      </c>
      <c r="C22" s="83"/>
      <c r="D22" s="83">
        <v>6</v>
      </c>
      <c r="E22" s="83"/>
      <c r="F22" s="85" t="s">
        <v>43</v>
      </c>
      <c r="G22" s="85" t="s">
        <v>43</v>
      </c>
      <c r="H22" s="85" t="s">
        <v>43</v>
      </c>
      <c r="I22" s="85">
        <v>6</v>
      </c>
      <c r="J22" s="85" t="s">
        <v>43</v>
      </c>
      <c r="K22" s="85" t="s">
        <v>43</v>
      </c>
      <c r="L22" s="85" t="s">
        <v>43</v>
      </c>
      <c r="M22" s="100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1" customHeight="1">
      <c r="A23" s="92" t="s">
        <v>123</v>
      </c>
      <c r="B23" s="83">
        <v>174</v>
      </c>
      <c r="C23" s="83"/>
      <c r="D23" s="83">
        <v>26</v>
      </c>
      <c r="E23" s="83"/>
      <c r="F23" s="85">
        <v>1</v>
      </c>
      <c r="G23" s="85">
        <v>1</v>
      </c>
      <c r="H23" s="85" t="s">
        <v>43</v>
      </c>
      <c r="I23" s="85">
        <v>20</v>
      </c>
      <c r="J23" s="85">
        <v>1</v>
      </c>
      <c r="K23" s="85">
        <v>1</v>
      </c>
      <c r="L23" s="85">
        <v>2</v>
      </c>
      <c r="M23" s="100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21" customHeight="1">
      <c r="A24" s="92" t="s">
        <v>124</v>
      </c>
      <c r="B24" s="83">
        <v>310</v>
      </c>
      <c r="C24" s="83"/>
      <c r="D24" s="83">
        <v>35</v>
      </c>
      <c r="E24" s="83"/>
      <c r="F24" s="83">
        <v>3</v>
      </c>
      <c r="G24" s="83">
        <v>1</v>
      </c>
      <c r="H24" s="83">
        <v>1</v>
      </c>
      <c r="I24" s="83">
        <v>28</v>
      </c>
      <c r="J24" s="85" t="s">
        <v>43</v>
      </c>
      <c r="K24" s="85" t="s">
        <v>43</v>
      </c>
      <c r="L24" s="83">
        <v>2</v>
      </c>
      <c r="M24" s="100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21" customHeight="1">
      <c r="A25" s="93" t="s">
        <v>125</v>
      </c>
      <c r="B25" s="83">
        <v>19</v>
      </c>
      <c r="C25" s="83"/>
      <c r="D25" s="85" t="s">
        <v>43</v>
      </c>
      <c r="E25" s="83"/>
      <c r="F25" s="85" t="s">
        <v>43</v>
      </c>
      <c r="G25" s="85" t="s">
        <v>43</v>
      </c>
      <c r="H25" s="85" t="s">
        <v>43</v>
      </c>
      <c r="I25" s="85" t="s">
        <v>43</v>
      </c>
      <c r="J25" s="85" t="s">
        <v>43</v>
      </c>
      <c r="K25" s="85" t="s">
        <v>43</v>
      </c>
      <c r="L25" s="85" t="s">
        <v>43</v>
      </c>
      <c r="M25" s="100"/>
      <c r="N25" s="11"/>
      <c r="O25" s="11"/>
      <c r="P25" s="11"/>
      <c r="Q25" s="11"/>
      <c r="R25" s="11"/>
      <c r="S25" s="11"/>
      <c r="T25" s="11"/>
      <c r="U25" s="11"/>
      <c r="V25" s="11"/>
    </row>
    <row r="26" spans="1:13" ht="21" customHeight="1">
      <c r="A26" s="9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100"/>
    </row>
    <row r="27" spans="1:20" ht="21" customHeight="1">
      <c r="A27" s="90" t="s">
        <v>104</v>
      </c>
      <c r="B27" s="113">
        <v>161</v>
      </c>
      <c r="C27" s="113"/>
      <c r="D27" s="113">
        <v>19</v>
      </c>
      <c r="E27" s="113"/>
      <c r="F27" s="113">
        <v>2</v>
      </c>
      <c r="G27" s="113" t="s">
        <v>43</v>
      </c>
      <c r="H27" s="113" t="s">
        <v>43</v>
      </c>
      <c r="I27" s="113">
        <v>16</v>
      </c>
      <c r="J27" s="113" t="s">
        <v>43</v>
      </c>
      <c r="K27" s="113" t="s">
        <v>43</v>
      </c>
      <c r="L27" s="113">
        <v>1</v>
      </c>
      <c r="M27" s="48"/>
      <c r="N27" s="34"/>
      <c r="O27" s="34"/>
      <c r="P27" s="34"/>
      <c r="Q27" s="34"/>
      <c r="R27" s="34"/>
      <c r="S27" s="34"/>
      <c r="T27" s="34"/>
    </row>
    <row r="28" spans="1:22" ht="9" customHeight="1">
      <c r="A28" s="9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100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21" customHeight="1">
      <c r="A29" s="94" t="s">
        <v>0</v>
      </c>
      <c r="B29" s="83">
        <v>153</v>
      </c>
      <c r="C29" s="83"/>
      <c r="D29" s="83">
        <v>19</v>
      </c>
      <c r="E29" s="83"/>
      <c r="F29" s="83">
        <v>2</v>
      </c>
      <c r="G29" s="85" t="s">
        <v>43</v>
      </c>
      <c r="H29" s="85" t="s">
        <v>43</v>
      </c>
      <c r="I29" s="83">
        <v>16</v>
      </c>
      <c r="J29" s="85" t="s">
        <v>43</v>
      </c>
      <c r="K29" s="85" t="s">
        <v>43</v>
      </c>
      <c r="L29" s="83">
        <v>1</v>
      </c>
      <c r="M29" s="100"/>
      <c r="N29" s="11"/>
      <c r="O29" s="11"/>
      <c r="P29" s="11"/>
      <c r="Q29" s="11"/>
      <c r="R29" s="11"/>
      <c r="S29" s="11"/>
      <c r="T29" s="11"/>
      <c r="U29" s="11"/>
      <c r="V29" s="11"/>
    </row>
    <row r="30" spans="1:13" ht="21" customHeight="1">
      <c r="A30" s="95" t="s">
        <v>234</v>
      </c>
      <c r="B30" s="83">
        <v>8</v>
      </c>
      <c r="C30" s="83"/>
      <c r="D30" s="85" t="s">
        <v>43</v>
      </c>
      <c r="E30" s="83"/>
      <c r="F30" s="85" t="s">
        <v>43</v>
      </c>
      <c r="G30" s="85" t="s">
        <v>43</v>
      </c>
      <c r="H30" s="85" t="s">
        <v>43</v>
      </c>
      <c r="I30" s="85" t="s">
        <v>43</v>
      </c>
      <c r="J30" s="85" t="s">
        <v>43</v>
      </c>
      <c r="K30" s="85" t="s">
        <v>43</v>
      </c>
      <c r="L30" s="85" t="s">
        <v>43</v>
      </c>
      <c r="M30" s="100"/>
    </row>
    <row r="31" spans="1:12" ht="4.5" customHeight="1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</sheetData>
  <mergeCells count="2">
    <mergeCell ref="D3:L3"/>
    <mergeCell ref="B3:B4"/>
  </mergeCells>
  <printOptions/>
  <pageMargins left="0.75" right="0.75" top="1" bottom="1" header="0.5" footer="0.5"/>
  <pageSetup horizontalDpi="300" verticalDpi="300" orientation="portrait" scale="78" r:id="rId2"/>
  <headerFooter alignWithMargins="0">
    <oddHeader>&amp;L&amp;"Arial,Negrita"&amp;14Distribución por Comunidad Autónoma. Año 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cristina.moneo</cp:lastModifiedBy>
  <cp:lastPrinted>2010-10-07T08:26:49Z</cp:lastPrinted>
  <dcterms:created xsi:type="dcterms:W3CDTF">2010-07-23T09:33:24Z</dcterms:created>
  <dcterms:modified xsi:type="dcterms:W3CDTF">2010-10-07T10:14:33Z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